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https://scuonline-my.sharepoint.com/personal/shaun_brown_scu_edu_au/Documents/Desktop/"/>
    </mc:Choice>
  </mc:AlternateContent>
  <xr:revisionPtr revIDLastSave="0" documentId="8_{F37C7629-D874-4654-96BD-45AEBA96C74C}" xr6:coauthVersionLast="47" xr6:coauthVersionMax="47" xr10:uidLastSave="{00000000-0000-0000-0000-000000000000}"/>
  <bookViews>
    <workbookView xWindow="57480" yWindow="-7500" windowWidth="29040" windowHeight="15720" tabRatio="738" firstSheet="1" activeTab="6" xr2:uid="{00000000-000D-0000-FFFF-FFFF00000000}"/>
  </bookViews>
  <sheets>
    <sheet name="1. Information" sheetId="6" r:id="rId1"/>
    <sheet name=" 2. Cover Page" sheetId="1" r:id="rId2"/>
    <sheet name="3. Assessment " sheetId="11" r:id="rId3"/>
    <sheet name="5. Review Record" sheetId="5" r:id="rId4"/>
    <sheet name="6. Matrix" sheetId="7" r:id="rId5"/>
    <sheet name="7. Hazard Categories" sheetId="8" r:id="rId6"/>
    <sheet name="8. Consultation Log" sheetId="9" r:id="rId7"/>
    <sheet name="9. References" sheetId="10" r:id="rId8"/>
    <sheet name="Dropdown codes" sheetId="4" state="hidden" r:id="rId9"/>
  </sheets>
  <externalReferences>
    <externalReference r:id="rId10"/>
    <externalReference r:id="rId11"/>
  </externalReferences>
  <definedNames>
    <definedName name="_Hlk111208034" localSheetId="2">'3. Assessment '!#REF!</definedName>
    <definedName name="_Hlk133915640" localSheetId="7">'9. References'!$C$19</definedName>
    <definedName name="_Hlk133915775" localSheetId="7">'9. References'!$C$20</definedName>
    <definedName name="Consequence" localSheetId="0">'[1]Dropdown codes'!$H$1:$H$5</definedName>
    <definedName name="Consequence" localSheetId="3">'[1]Dropdown codes'!$H$1:$H$5</definedName>
    <definedName name="Consequence" localSheetId="6">'[2]Dropdown codes'!$H$2:$H$6</definedName>
    <definedName name="Consequence">'Dropdown codes'!$H$2:$H$6</definedName>
    <definedName name="Likelihood" localSheetId="0">'[1]Dropdown codes'!$G$1:$G$5</definedName>
    <definedName name="Likelihood" localSheetId="3">'[1]Dropdown codes'!$G$1:$G$5</definedName>
    <definedName name="Likelihood" localSheetId="6">'[2]Dropdown codes'!$G$2:$G$6</definedName>
    <definedName name="Likelihood">'Dropdown codes'!$G$2:$G$6</definedName>
    <definedName name="Outcomes" localSheetId="0">'[1]Dropdown codes'!$K$1:$L$25</definedName>
    <definedName name="Outcomes" localSheetId="3">'[1]Dropdown codes'!$K$1:$L$25</definedName>
    <definedName name="Outcomes">'Dropdown codes'!$K$2:$L$26</definedName>
    <definedName name="_xlnm.Print_Area" localSheetId="1">' 2. Cover Page'!$B$2:$E$23</definedName>
    <definedName name="_xlnm.Print_Area" localSheetId="0">'1. Information'!$B$2:$D$31</definedName>
    <definedName name="_xlnm.Print_Area" localSheetId="2">'3. Assessment '!$A$1:$G$26</definedName>
    <definedName name="_xlnm.Print_Area" localSheetId="3">'5. Review Record'!$B$2:$D$40</definedName>
    <definedName name="_xlnm.Print_Titles" localSheetId="2">'3. Assessment '!$2:$3</definedName>
    <definedName name="Rare">'Dropdown codes'!$H$2:$H$6</definedName>
    <definedName name="Rati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5" i="11" l="1" a="1"/>
  <c r="G15" i="11" s="1"/>
  <c r="G17" i="11" a="1"/>
  <c r="G17" i="11" s="1"/>
  <c r="G21" i="11" a="1"/>
  <c r="G21" i="11" s="1"/>
  <c r="G20" i="11" a="1"/>
  <c r="G20" i="11" s="1"/>
  <c r="G19" i="11" a="1"/>
  <c r="G19" i="11" s="1"/>
  <c r="G18" i="11" a="1"/>
  <c r="G18" i="11" s="1"/>
  <c r="G16" i="11" a="1"/>
  <c r="G16" i="11" s="1"/>
  <c r="G14" i="11" a="1"/>
  <c r="G14" i="11" s="1"/>
  <c r="G6" i="11" a="1"/>
  <c r="G6" i="11" s="1"/>
  <c r="G13" i="11" a="1"/>
  <c r="G13" i="11" s="1"/>
  <c r="G8" i="11" a="1"/>
  <c r="G8" i="11" s="1"/>
  <c r="G10" i="11" a="1"/>
  <c r="G10" i="11" s="1"/>
  <c r="G9" i="11" a="1"/>
  <c r="G9" i="11" s="1"/>
  <c r="G7" i="11" a="1"/>
  <c r="G7" i="11" s="1"/>
  <c r="G11" i="11" a="1"/>
  <c r="G11" i="11" s="1"/>
  <c r="G5" i="11" a="1"/>
  <c r="G5" i="11" s="1"/>
  <c r="G12" i="11" a="1"/>
  <c r="G12" i="11" s="1"/>
  <c r="G4" i="11" a="1"/>
  <c r="G4"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7" authorId="0" shapeId="0" xr:uid="{00000000-0006-0000-0000-000001000000}">
      <text>
        <r>
          <rPr>
            <sz val="11"/>
            <color theme="1"/>
            <rFont val="Calibri"/>
            <family val="2"/>
            <scheme val="minor"/>
          </rPr>
          <t>Author:
Include the purpose of the risk assessment and any inclusions or exclusions relevant to the task/work being assessed</t>
        </r>
      </text>
    </comment>
    <comment ref="B9" authorId="0" shapeId="0" xr:uid="{00000000-0006-0000-0000-000002000000}">
      <text>
        <r>
          <rPr>
            <sz val="11"/>
            <color theme="1"/>
            <rFont val="Calibri"/>
            <family val="2"/>
            <scheme val="minor"/>
          </rPr>
          <t>Author:
If the risk assessment is conducted over a number of sessions, please attempt to have the same team members attend all sessions</t>
        </r>
      </text>
    </comment>
  </commentList>
</comments>
</file>

<file path=xl/sharedStrings.xml><?xml version="1.0" encoding="utf-8"?>
<sst xmlns="http://schemas.openxmlformats.org/spreadsheetml/2006/main" count="336" uniqueCount="209">
  <si>
    <t>Instructions</t>
  </si>
  <si>
    <t>Links</t>
  </si>
  <si>
    <t>The risk assessment team is made up of team members from various work areas and key stakeholders and utilises the experience and operational knowledge of the team to provide consultation and communication.</t>
  </si>
  <si>
    <t>Critical Risk</t>
  </si>
  <si>
    <t xml:space="preserve">Monitoring of the controls is required if there is any change in process, the controls are not effective, on request of a Health and Safety Representative or as a result of relevant incident. </t>
  </si>
  <si>
    <t>Management System documents - HRP , Associated forms ,support systems</t>
  </si>
  <si>
    <t>The hazards and controls identified during this process can be used to inform - Safe work instruction , plant risk assessments , field work risk assessments and other assessment tools that may be required.</t>
  </si>
  <si>
    <t>Risk Management System documents</t>
  </si>
  <si>
    <t>1. Complete the first section of the Cover Page</t>
  </si>
  <si>
    <t>2. Asses the risk  - Confirm the context, scope including a description of the task, area or plant and equipment</t>
  </si>
  <si>
    <t>3. List current controls that are used to manage the risk scenario, consider the hierarchy of control , our management system (critical risk, High risk procedures and frameworks)</t>
  </si>
  <si>
    <t>4. Score the risk using the risk matrix provide in (4. Action Plan) with current controls in place to determine if the hazard is controlled to So Far as Reasonable Practicable(SFARP)</t>
  </si>
  <si>
    <t>5. If required, include additional controls to control the hazards for the context of how people may interact with the hazard.</t>
  </si>
  <si>
    <t>6. Re-score the risk scenario taking in to consideration current and additional controls.</t>
  </si>
  <si>
    <t>7. All additional controls identified in step 5 need to be actioned and assigned responsibility and due dates in Action Plan.</t>
  </si>
  <si>
    <t>Risk Assessment Approach</t>
  </si>
  <si>
    <t>Hazard Identification, Risk Assessment and Control Tool</t>
  </si>
  <si>
    <t>All sections of this form must be filled in prior to completion of the risk assessment</t>
  </si>
  <si>
    <t>Title:</t>
  </si>
  <si>
    <t>Date:</t>
  </si>
  <si>
    <t>Work Unit:</t>
  </si>
  <si>
    <t>Facilitator:</t>
  </si>
  <si>
    <t>Requested by:      </t>
  </si>
  <si>
    <t xml:space="preserve">Scope / Objectives: </t>
  </si>
  <si>
    <t>Team Members: (Including Facilitator)</t>
  </si>
  <si>
    <t>Name</t>
  </si>
  <si>
    <t>Job Title</t>
  </si>
  <si>
    <t>I have reviewed this risk assessment and am satisfied that the hazards have been identified and the risk will be managed by existing controls and implementation of the action plan.</t>
  </si>
  <si>
    <t>Name of Approver:</t>
  </si>
  <si>
    <t>Signature:</t>
  </si>
  <si>
    <t>Division:</t>
  </si>
  <si>
    <t>Title</t>
  </si>
  <si>
    <t>Item</t>
  </si>
  <si>
    <t>ISSUE OR STEP IN OPERATION</t>
  </si>
  <si>
    <t>DESCRIBE THE HAZARD
What has the potential to cause harm in this step?</t>
  </si>
  <si>
    <t>Existing Controls</t>
  </si>
  <si>
    <t>Current Risk Rating</t>
  </si>
  <si>
    <t>Consequence</t>
  </si>
  <si>
    <t>Likelihood</t>
  </si>
  <si>
    <t>Rating</t>
  </si>
  <si>
    <t>Moderate</t>
  </si>
  <si>
    <t>Possible</t>
  </si>
  <si>
    <t>Minor</t>
  </si>
  <si>
    <t>Unlikely</t>
  </si>
  <si>
    <t>Appropriate PPE for substance in use
Spill kits available</t>
  </si>
  <si>
    <t>Substances stored appropriately</t>
  </si>
  <si>
    <t>Major</t>
  </si>
  <si>
    <t>Rare</t>
  </si>
  <si>
    <t>Work in fume hood/extraction room or area</t>
  </si>
  <si>
    <t xml:space="preserve">Comprehensive laboratory inductions, only offered to people who require access
Labs are all locked 24/7, swipe/key access is only granted after induction.  Note that teaching labs are not always locked when in use
NMSC main chemical store room only accessible by Tech/PS staff.
</t>
  </si>
  <si>
    <t>Perchloric acid is only to be used in a fume hood specific for its use (has to be a specific model)</t>
  </si>
  <si>
    <t>Lab inductions, training, refreshing of inductions (2 yearly), Safe work procedures, SDS's available (QR codes available at NMSC)</t>
  </si>
  <si>
    <t>Critical</t>
  </si>
  <si>
    <t>Likely</t>
  </si>
  <si>
    <t>Comments
(list any additions or changes made during review)</t>
  </si>
  <si>
    <t>Date</t>
  </si>
  <si>
    <t>Attendees</t>
  </si>
  <si>
    <t>HSE-FM-002 Workplace Risk Assessment and Control (WRAC)</t>
  </si>
  <si>
    <t>Identified SCU Hazard Categories</t>
  </si>
  <si>
    <t>Animals</t>
  </si>
  <si>
    <t>Legionella and Waterborne Pathogens</t>
  </si>
  <si>
    <t>Asbestos Exposure</t>
  </si>
  <si>
    <t>Low Job Control</t>
  </si>
  <si>
    <t>Aviation</t>
  </si>
  <si>
    <t>Low Recognition or Reward</t>
  </si>
  <si>
    <t>Biological Agents</t>
  </si>
  <si>
    <t>Noise Exposure</t>
  </si>
  <si>
    <t>Boating</t>
  </si>
  <si>
    <t>Nanomaterials</t>
  </si>
  <si>
    <t>Bullying and Harassment (including sexual harassment)</t>
  </si>
  <si>
    <t>Occupational Violence and Aggression</t>
  </si>
  <si>
    <t>Compressed Gases and Cryogenics</t>
  </si>
  <si>
    <t>Person-Vehicle and Machinery Interaction</t>
  </si>
  <si>
    <t>Confined Spaces</t>
  </si>
  <si>
    <t>Poor Environmental Conditions</t>
  </si>
  <si>
    <t>Cultural and Ethical Risks in Research</t>
  </si>
  <si>
    <t>Poor Organisational Change Management</t>
  </si>
  <si>
    <t>Digital Security &amp; Cyber Risk</t>
  </si>
  <si>
    <t>Poor Organisational Justice</t>
  </si>
  <si>
    <t>Diving</t>
  </si>
  <si>
    <t>Poor Role Clarity and Job Design</t>
  </si>
  <si>
    <t>Electrical</t>
  </si>
  <si>
    <t>Poor Support</t>
  </si>
  <si>
    <t>Emergency Events</t>
  </si>
  <si>
    <t>Poor Workplace Relationships Including Interpersonal Conflict</t>
  </si>
  <si>
    <t>Emerging Technologies</t>
  </si>
  <si>
    <t>Pressurised Gas/Stored Energy</t>
  </si>
  <si>
    <t>Ergonomic Hazards</t>
  </si>
  <si>
    <t>Radiation</t>
  </si>
  <si>
    <t>External Actors and Campus Security</t>
  </si>
  <si>
    <t>Remote and Isolated Work</t>
  </si>
  <si>
    <t>Falls</t>
  </si>
  <si>
    <t>Slips, Trips and Falls</t>
  </si>
  <si>
    <t>Fatigue</t>
  </si>
  <si>
    <t>Traumatic Events</t>
  </si>
  <si>
    <t>Fieldwork Hazards – Environmental and Biological</t>
  </si>
  <si>
    <t>Vehicle Operation</t>
  </si>
  <si>
    <t>Fire Hazards</t>
  </si>
  <si>
    <t>Vibration Hazards</t>
  </si>
  <si>
    <t>Hazardous Substances</t>
  </si>
  <si>
    <t>Working in or around Water</t>
  </si>
  <si>
    <t>High and/or Low Job Demands</t>
  </si>
  <si>
    <t>Workshop Hazards</t>
  </si>
  <si>
    <t>Insider Cybersecurity Threats</t>
  </si>
  <si>
    <t>Young Persons and Expectant Mothers</t>
  </si>
  <si>
    <t>Lack of Oxygen</t>
  </si>
  <si>
    <t>DATE</t>
  </si>
  <si>
    <t>WHO</t>
  </si>
  <si>
    <t>OUTCOME</t>
  </si>
  <si>
    <t>ACTIONS</t>
  </si>
  <si>
    <t>Amanda Beasley</t>
  </si>
  <si>
    <t>Initial meeting to discuss hazards and current controls in chemical laboratories</t>
  </si>
  <si>
    <t>Will provide input to this risk assessment</t>
  </si>
  <si>
    <t>Annabelle Keene</t>
  </si>
  <si>
    <t>Nadia Toppler</t>
  </si>
  <si>
    <t>Iain Alexander</t>
  </si>
  <si>
    <t xml:space="preserve"> Insingnificant</t>
  </si>
  <si>
    <t>INSINGNIFICANT</t>
  </si>
  <si>
    <t>Low</t>
  </si>
  <si>
    <t>Low 1</t>
  </si>
  <si>
    <t>Low 2</t>
  </si>
  <si>
    <t>Low 3</t>
  </si>
  <si>
    <t>Low 4</t>
  </si>
  <si>
    <t>Almost certain</t>
  </si>
  <si>
    <t>Almost Certain</t>
  </si>
  <si>
    <t>Moderate 5</t>
  </si>
  <si>
    <t>MINOR</t>
  </si>
  <si>
    <t>Moderate 6</t>
  </si>
  <si>
    <t>Moderate 8</t>
  </si>
  <si>
    <t>Moderate 10</t>
  </si>
  <si>
    <t>MODERATE</t>
  </si>
  <si>
    <t>Moderate 9</t>
  </si>
  <si>
    <t>HIGH</t>
  </si>
  <si>
    <t>High 12</t>
  </si>
  <si>
    <t>High 15</t>
  </si>
  <si>
    <t>High 16</t>
  </si>
  <si>
    <t>EXTREME</t>
  </si>
  <si>
    <t>Extreme 20</t>
  </si>
  <si>
    <t>Extreme 25</t>
  </si>
  <si>
    <t>Use of pressurised gas systems</t>
  </si>
  <si>
    <t>Multiple work unit procedures.</t>
  </si>
  <si>
    <t>Waste removed generally monthly to Chem Store (Lismore). 
Chemicals audited annually and old stock removed from labs (disposed of as waste).
Waste manifest maintained and waste collected by contractor quarterly (NMSC).
SCU Waste disposal procedure in place.
Access to the chemical storage bunker at Lismore is restricted to people who have received appropriate training and induction
Spill kits are available in laboratories and the chemical storage bunker at Lismore
Chemicals segregated, 
Chemicals stored in hazardous goods cabinets</t>
  </si>
  <si>
    <t>Michael Karkkainen</t>
  </si>
  <si>
    <t>Risk assessment for the use of chemicals and gases in chemistry based laboratories</t>
  </si>
  <si>
    <t>WHS</t>
  </si>
  <si>
    <t>Shaun Brown</t>
  </si>
  <si>
    <t>The intent of this risk assessment is to identify and implement controls for hazards associated with chemicals usage in laboratories  to assist in determining the overall tolerability of the risk. 
Relevant existing Critical Risk/s include: 
Hazardous Substances</t>
  </si>
  <si>
    <t>Technical Team Leader - Research and Infrastructure Operations</t>
  </si>
  <si>
    <t>Technical and Laboratory Team Leader - Faculty of Science and Engineering</t>
  </si>
  <si>
    <t>Technical and Laboratory Manager - Faculty of Health</t>
  </si>
  <si>
    <t>Senior Manager Laboratory Operations - Southern Cross Analytical Research Services</t>
  </si>
  <si>
    <t>WHS Advisor - Workplace Relations</t>
  </si>
  <si>
    <t>None</t>
  </si>
  <si>
    <t>Use of cryogenic liquids</t>
  </si>
  <si>
    <r>
      <rPr>
        <b/>
        <sz val="11"/>
        <color theme="1"/>
        <rFont val="Calibri"/>
        <family val="2"/>
        <scheme val="minor"/>
      </rPr>
      <t>Context</t>
    </r>
    <r>
      <rPr>
        <sz val="11"/>
        <color theme="1"/>
        <rFont val="Calibri"/>
        <family val="2"/>
        <scheme val="minor"/>
      </rPr>
      <t xml:space="preserve">
Regulator, or hose detachment 
</t>
    </r>
    <r>
      <rPr>
        <b/>
        <sz val="11"/>
        <color theme="1"/>
        <rFont val="Calibri"/>
        <family val="2"/>
        <scheme val="minor"/>
      </rPr>
      <t>Hazard</t>
    </r>
    <r>
      <rPr>
        <sz val="11"/>
        <color theme="1"/>
        <rFont val="Calibri"/>
        <family val="2"/>
        <scheme val="minor"/>
      </rPr>
      <t xml:space="preserve">
Impact Injury</t>
    </r>
  </si>
  <si>
    <t xml:space="preserve">Gas cages with chains for securing to walls
Oxygen sensors in laboratories
</t>
  </si>
  <si>
    <t>Storage in dewars. 
Bulk external storage in gas cages.
PPE for cyrogenics work available</t>
  </si>
  <si>
    <r>
      <rPr>
        <b/>
        <sz val="11"/>
        <color theme="1"/>
        <rFont val="Calibri"/>
        <family val="2"/>
        <scheme val="minor"/>
      </rPr>
      <t>Context</t>
    </r>
    <r>
      <rPr>
        <sz val="11"/>
        <color theme="1"/>
        <rFont val="Calibri"/>
        <family val="2"/>
        <scheme val="minor"/>
      </rPr>
      <t xml:space="preserve">
Cylinder or gas line rupture
</t>
    </r>
    <r>
      <rPr>
        <b/>
        <sz val="11"/>
        <color theme="1"/>
        <rFont val="Calibri"/>
        <family val="2"/>
        <scheme val="minor"/>
      </rPr>
      <t>Hazard</t>
    </r>
    <r>
      <rPr>
        <sz val="11"/>
        <color theme="1"/>
        <rFont val="Calibri"/>
        <family val="2"/>
        <scheme val="minor"/>
      </rPr>
      <t xml:space="preserve">
Asphyxiation</t>
    </r>
  </si>
  <si>
    <r>
      <rPr>
        <b/>
        <sz val="11"/>
        <color theme="1"/>
        <rFont val="Calibri"/>
        <family val="2"/>
        <scheme val="minor"/>
      </rPr>
      <t>Context</t>
    </r>
    <r>
      <rPr>
        <sz val="11"/>
        <color theme="1"/>
        <rFont val="Calibri"/>
        <family val="2"/>
        <scheme val="minor"/>
      </rPr>
      <t xml:space="preserve">
Uncontrolled release of cryogenic liquids
</t>
    </r>
    <r>
      <rPr>
        <b/>
        <sz val="11"/>
        <color theme="1"/>
        <rFont val="Calibri"/>
        <family val="2"/>
        <scheme val="minor"/>
      </rPr>
      <t>Hazard</t>
    </r>
    <r>
      <rPr>
        <sz val="11"/>
        <color theme="1"/>
        <rFont val="Calibri"/>
        <family val="2"/>
        <scheme val="minor"/>
      </rPr>
      <t xml:space="preserve">
Asphyxiation</t>
    </r>
  </si>
  <si>
    <r>
      <rPr>
        <b/>
        <sz val="11"/>
        <color theme="1"/>
        <rFont val="Calibri"/>
        <family val="2"/>
        <scheme val="minor"/>
      </rPr>
      <t>Context</t>
    </r>
    <r>
      <rPr>
        <sz val="11"/>
        <color theme="1"/>
        <rFont val="Calibri"/>
        <family val="2"/>
        <scheme val="minor"/>
      </rPr>
      <t xml:space="preserve">
Uncontrolled release of cryogenic liquids
</t>
    </r>
    <r>
      <rPr>
        <b/>
        <sz val="11"/>
        <color theme="1"/>
        <rFont val="Calibri"/>
        <family val="2"/>
        <scheme val="minor"/>
      </rPr>
      <t>Hazard</t>
    </r>
    <r>
      <rPr>
        <sz val="11"/>
        <color theme="1"/>
        <rFont val="Calibri"/>
        <family val="2"/>
        <scheme val="minor"/>
      </rPr>
      <t xml:space="preserve">
Cold Burns</t>
    </r>
  </si>
  <si>
    <r>
      <rPr>
        <b/>
        <sz val="11"/>
        <color theme="1"/>
        <rFont val="Calibri"/>
        <family val="2"/>
        <scheme val="minor"/>
      </rPr>
      <t>Context</t>
    </r>
    <r>
      <rPr>
        <sz val="11"/>
        <color theme="1"/>
        <rFont val="Calibri"/>
        <family val="2"/>
        <scheme val="minor"/>
      </rPr>
      <t xml:space="preserve">
Glassware under vacuum implodes e.g. freeze dryer, rotary evaporator
</t>
    </r>
    <r>
      <rPr>
        <b/>
        <sz val="11"/>
        <color theme="1"/>
        <rFont val="Calibri"/>
        <family val="2"/>
        <scheme val="minor"/>
      </rPr>
      <t>Hazard</t>
    </r>
    <r>
      <rPr>
        <sz val="11"/>
        <color theme="1"/>
        <rFont val="Calibri"/>
        <family val="2"/>
        <scheme val="minor"/>
      </rPr>
      <t xml:space="preserve">
Cuts from glass
Exposure to chemicals</t>
    </r>
  </si>
  <si>
    <r>
      <rPr>
        <b/>
        <sz val="11"/>
        <color theme="1"/>
        <rFont val="Calibri"/>
        <family val="2"/>
        <scheme val="minor"/>
      </rPr>
      <t>Context</t>
    </r>
    <r>
      <rPr>
        <sz val="11"/>
        <color theme="1"/>
        <rFont val="Calibri"/>
        <family val="2"/>
        <scheme val="minor"/>
      </rPr>
      <t xml:space="preserve">
Exposed high temperature heater blocks
</t>
    </r>
    <r>
      <rPr>
        <b/>
        <sz val="11"/>
        <color theme="1"/>
        <rFont val="Calibri"/>
        <family val="2"/>
        <scheme val="minor"/>
      </rPr>
      <t>Hazard</t>
    </r>
    <r>
      <rPr>
        <sz val="11"/>
        <color theme="1"/>
        <rFont val="Calibri"/>
        <family val="2"/>
        <scheme val="minor"/>
      </rPr>
      <t xml:space="preserve">
Burns</t>
    </r>
  </si>
  <si>
    <r>
      <rPr>
        <b/>
        <sz val="11"/>
        <color theme="1"/>
        <rFont val="Calibri"/>
        <family val="2"/>
        <scheme val="minor"/>
      </rPr>
      <t>Context</t>
    </r>
    <r>
      <rPr>
        <sz val="11"/>
        <color theme="1"/>
        <rFont val="Calibri"/>
        <family val="2"/>
        <scheme val="minor"/>
      </rPr>
      <t xml:space="preserve">
Exposure to pressurised steam e.g. autoclaves and soil steamer
</t>
    </r>
    <r>
      <rPr>
        <b/>
        <sz val="11"/>
        <color theme="1"/>
        <rFont val="Calibri"/>
        <family val="2"/>
        <scheme val="minor"/>
      </rPr>
      <t>Hazard</t>
    </r>
    <r>
      <rPr>
        <sz val="11"/>
        <color theme="1"/>
        <rFont val="Calibri"/>
        <family val="2"/>
        <scheme val="minor"/>
      </rPr>
      <t xml:space="preserve">
Burns</t>
    </r>
  </si>
  <si>
    <r>
      <rPr>
        <b/>
        <sz val="11"/>
        <color theme="1"/>
        <rFont val="Calibri"/>
        <family val="2"/>
        <scheme val="minor"/>
      </rPr>
      <t>Context</t>
    </r>
    <r>
      <rPr>
        <sz val="11"/>
        <color theme="1"/>
        <rFont val="Calibri"/>
        <family val="2"/>
        <scheme val="minor"/>
      </rPr>
      <t xml:space="preserve">
Unbalanced centrifuge disintegrates causing high speed flying debris
</t>
    </r>
    <r>
      <rPr>
        <b/>
        <sz val="11"/>
        <color theme="1"/>
        <rFont val="Calibri"/>
        <family val="2"/>
        <scheme val="minor"/>
      </rPr>
      <t>Hazard</t>
    </r>
    <r>
      <rPr>
        <sz val="11"/>
        <color theme="1"/>
        <rFont val="Calibri"/>
        <family val="2"/>
        <scheme val="minor"/>
      </rPr>
      <t xml:space="preserve">
Physical impact injury
Chemical/Biological exposure</t>
    </r>
  </si>
  <si>
    <r>
      <rPr>
        <b/>
        <sz val="11"/>
        <color theme="1"/>
        <rFont val="Calibri"/>
        <family val="2"/>
        <scheme val="minor"/>
      </rPr>
      <t xml:space="preserve">Context </t>
    </r>
    <r>
      <rPr>
        <sz val="11"/>
        <color theme="1"/>
        <rFont val="Calibri"/>
        <family val="2"/>
        <scheme val="minor"/>
      </rPr>
      <t xml:space="preserve">
Dropping and breaking of bottle causing spill
</t>
    </r>
    <r>
      <rPr>
        <b/>
        <sz val="11"/>
        <color theme="1"/>
        <rFont val="Calibri"/>
        <family val="2"/>
        <scheme val="minor"/>
      </rPr>
      <t>Hazard</t>
    </r>
    <r>
      <rPr>
        <sz val="11"/>
        <color theme="1"/>
        <rFont val="Calibri"/>
        <family val="2"/>
        <scheme val="minor"/>
      </rPr>
      <t xml:space="preserve">
Chemical exposure</t>
    </r>
  </si>
  <si>
    <r>
      <rPr>
        <b/>
        <sz val="11"/>
        <rFont val="Calibri"/>
        <family val="2"/>
        <scheme val="minor"/>
      </rPr>
      <t>Context</t>
    </r>
    <r>
      <rPr>
        <sz val="11"/>
        <rFont val="Calibri"/>
        <family val="2"/>
        <scheme val="minor"/>
      </rPr>
      <t xml:space="preserve">
Substances, including samples, often have incomplete, non-compliant or missing labels, making identification difficult
</t>
    </r>
    <r>
      <rPr>
        <b/>
        <sz val="11"/>
        <rFont val="Calibri"/>
        <family val="2"/>
        <scheme val="minor"/>
      </rPr>
      <t>Hazard</t>
    </r>
    <r>
      <rPr>
        <sz val="11"/>
        <rFont val="Calibri"/>
        <family val="2"/>
        <scheme val="minor"/>
      </rPr>
      <t xml:space="preserve">
Safety issues of chemicals not identified leading to potential unsafe use.</t>
    </r>
  </si>
  <si>
    <r>
      <rPr>
        <b/>
        <sz val="11"/>
        <color theme="1"/>
        <rFont val="Calibri"/>
        <family val="2"/>
        <scheme val="minor"/>
      </rPr>
      <t xml:space="preserve">Context </t>
    </r>
    <r>
      <rPr>
        <sz val="11"/>
        <color theme="1"/>
        <rFont val="Calibri"/>
        <family val="2"/>
        <scheme val="minor"/>
      </rPr>
      <t xml:space="preserve">
Use of volatile substances e.g. flammable liquids and fuming acids
</t>
    </r>
    <r>
      <rPr>
        <b/>
        <sz val="11"/>
        <color theme="1"/>
        <rFont val="Calibri"/>
        <family val="2"/>
        <scheme val="minor"/>
      </rPr>
      <t>Hazard</t>
    </r>
    <r>
      <rPr>
        <sz val="11"/>
        <color theme="1"/>
        <rFont val="Calibri"/>
        <family val="2"/>
        <scheme val="minor"/>
      </rPr>
      <t xml:space="preserve">
Respiratory damage from chemical exposure</t>
    </r>
  </si>
  <si>
    <r>
      <rPr>
        <b/>
        <sz val="11"/>
        <color theme="1"/>
        <rFont val="Calibri"/>
        <family val="2"/>
        <scheme val="minor"/>
      </rPr>
      <t>Context</t>
    </r>
    <r>
      <rPr>
        <sz val="11"/>
        <color theme="1"/>
        <rFont val="Calibri"/>
        <family val="2"/>
        <scheme val="minor"/>
      </rPr>
      <t xml:space="preserve">
Work involving perchloric acid, including explosive hazards, expired stock/reagents
</t>
    </r>
    <r>
      <rPr>
        <b/>
        <sz val="11"/>
        <color theme="1"/>
        <rFont val="Calibri"/>
        <family val="2"/>
        <scheme val="minor"/>
      </rPr>
      <t>Hazard</t>
    </r>
    <r>
      <rPr>
        <sz val="11"/>
        <color theme="1"/>
        <rFont val="Calibri"/>
        <family val="2"/>
        <scheme val="minor"/>
      </rPr>
      <t xml:space="preserve">
Explosive and flammable when dried out</t>
    </r>
  </si>
  <si>
    <r>
      <rPr>
        <b/>
        <sz val="11"/>
        <rFont val="Calibri"/>
        <family val="2"/>
        <scheme val="minor"/>
      </rPr>
      <t>Context</t>
    </r>
    <r>
      <rPr>
        <sz val="11"/>
        <rFont val="Calibri"/>
        <family val="2"/>
        <scheme val="minor"/>
      </rPr>
      <t xml:space="preserve">
Chemicals have varying levels of toxicity, users must be aware of how to access information and equipment
</t>
    </r>
    <r>
      <rPr>
        <b/>
        <sz val="11"/>
        <rFont val="Calibri"/>
        <family val="2"/>
        <scheme val="minor"/>
      </rPr>
      <t>Hazard</t>
    </r>
    <r>
      <rPr>
        <sz val="11"/>
        <rFont val="Calibri"/>
        <family val="2"/>
        <scheme val="minor"/>
      </rPr>
      <t xml:space="preserve">
Chemical exposure as a result of poor understanding of their properties
</t>
    </r>
  </si>
  <si>
    <r>
      <rPr>
        <b/>
        <sz val="11"/>
        <color theme="1"/>
        <rFont val="Calibri"/>
        <family val="2"/>
        <scheme val="minor"/>
      </rPr>
      <t>Context</t>
    </r>
    <r>
      <rPr>
        <sz val="11"/>
        <color theme="1"/>
        <rFont val="Calibri"/>
        <family val="2"/>
        <scheme val="minor"/>
      </rPr>
      <t xml:space="preserve">
Chemicals can be introduced to the university without any vetting, checking or approval.
</t>
    </r>
    <r>
      <rPr>
        <b/>
        <sz val="11"/>
        <color theme="1"/>
        <rFont val="Calibri"/>
        <family val="2"/>
        <scheme val="minor"/>
      </rPr>
      <t>Hazard</t>
    </r>
    <r>
      <rPr>
        <sz val="11"/>
        <color theme="1"/>
        <rFont val="Calibri"/>
        <family val="2"/>
        <scheme val="minor"/>
      </rPr>
      <t xml:space="preserve">
Purchase of hazardous substances with no risk assessment or review, which can significantly increase the risk profile
</t>
    </r>
  </si>
  <si>
    <r>
      <rPr>
        <b/>
        <sz val="11"/>
        <color theme="1"/>
        <rFont val="Calibri"/>
        <family val="2"/>
        <scheme val="minor"/>
      </rPr>
      <t>Context</t>
    </r>
    <r>
      <rPr>
        <sz val="11"/>
        <color theme="1"/>
        <rFont val="Calibri"/>
        <family val="2"/>
        <scheme val="minor"/>
      </rPr>
      <t xml:space="preserve">
An excessive amount of waste and excess chemicals stored in labs
</t>
    </r>
    <r>
      <rPr>
        <b/>
        <sz val="11"/>
        <color theme="1"/>
        <rFont val="Calibri"/>
        <family val="2"/>
        <scheme val="minor"/>
      </rPr>
      <t>Hazard</t>
    </r>
    <r>
      <rPr>
        <sz val="11"/>
        <color theme="1"/>
        <rFont val="Calibri"/>
        <family val="2"/>
        <scheme val="minor"/>
      </rPr>
      <t xml:space="preserve">
Chemical spills
Chemical explosion from incorrectly stored or mixed incompatible chemicals.</t>
    </r>
  </si>
  <si>
    <r>
      <rPr>
        <b/>
        <sz val="11"/>
        <color theme="1"/>
        <rFont val="Calibri"/>
        <family val="2"/>
        <scheme val="minor"/>
      </rPr>
      <t>Context</t>
    </r>
    <r>
      <rPr>
        <sz val="11"/>
        <color theme="1"/>
        <rFont val="Calibri"/>
        <family val="2"/>
        <scheme val="minor"/>
      </rPr>
      <t xml:space="preserve">
Access to chemicals by persons not trained in their use or who understand the risks.
</t>
    </r>
    <r>
      <rPr>
        <b/>
        <sz val="11"/>
        <color theme="1"/>
        <rFont val="Calibri"/>
        <family val="2"/>
        <scheme val="minor"/>
      </rPr>
      <t>Hazard</t>
    </r>
    <r>
      <rPr>
        <sz val="11"/>
        <color theme="1"/>
        <rFont val="Calibri"/>
        <family val="2"/>
        <scheme val="minor"/>
      </rPr>
      <t xml:space="preserve">
Access to chemicals for nefarious purposes
Access to high-risk chemicals uneccessarily</t>
    </r>
  </si>
  <si>
    <r>
      <rPr>
        <b/>
        <sz val="11"/>
        <color theme="1"/>
        <rFont val="Calibri"/>
        <family val="2"/>
        <scheme val="minor"/>
      </rPr>
      <t>Context</t>
    </r>
    <r>
      <rPr>
        <sz val="11"/>
        <color theme="1"/>
        <rFont val="Calibri"/>
        <family val="2"/>
        <scheme val="minor"/>
      </rPr>
      <t xml:space="preserve">
Storage of peroxidisable chemicals (Time sensitive)
</t>
    </r>
    <r>
      <rPr>
        <b/>
        <sz val="11"/>
        <color theme="1"/>
        <rFont val="Calibri"/>
        <family val="2"/>
        <scheme val="minor"/>
      </rPr>
      <t>Hazard</t>
    </r>
    <r>
      <rPr>
        <sz val="11"/>
        <color theme="1"/>
        <rFont val="Calibri"/>
        <family val="2"/>
        <scheme val="minor"/>
      </rPr>
      <t xml:space="preserve">
Explosion hazard from peroxides being created over time </t>
    </r>
  </si>
  <si>
    <r>
      <rPr>
        <b/>
        <sz val="11"/>
        <rFont val="Calibri"/>
        <family val="2"/>
        <scheme val="minor"/>
      </rPr>
      <t>Context</t>
    </r>
    <r>
      <rPr>
        <sz val="11"/>
        <rFont val="Calibri"/>
        <family val="2"/>
        <scheme val="minor"/>
      </rPr>
      <t xml:space="preserve">
Use of highly toxic (fatal) chemicals
</t>
    </r>
    <r>
      <rPr>
        <b/>
        <sz val="11"/>
        <rFont val="Calibri"/>
        <family val="2"/>
        <scheme val="minor"/>
      </rPr>
      <t>Hazard</t>
    </r>
    <r>
      <rPr>
        <sz val="11"/>
        <rFont val="Calibri"/>
        <family val="2"/>
        <scheme val="minor"/>
      </rPr>
      <t xml:space="preserve">
Can result in death through different mechanisms  </t>
    </r>
  </si>
  <si>
    <t>Purchase/procurement of hazardous substances</t>
  </si>
  <si>
    <t xml:space="preserve">
Hazardous substances disposal and storage</t>
  </si>
  <si>
    <t xml:space="preserve">
Use of Plant and Equipment</t>
  </si>
  <si>
    <t>Annabelle Keene
Iain Alexander</t>
  </si>
  <si>
    <t>Discussed proposed format changes - to group the types of activities  and have sub-hazards applied to each.
Spills training proposal discussed.</t>
  </si>
  <si>
    <t>Centrifuges have in-built stability sensors to minimise the risk of unbalanced operation.</t>
  </si>
  <si>
    <t xml:space="preserve">Implosion sleeves used on freeze dryer glassware
</t>
  </si>
  <si>
    <t>Autoclaves serviced regularly</t>
  </si>
  <si>
    <t>Review of current risk assessment</t>
  </si>
  <si>
    <t>MK to follow up on spills training and update risk assessment content</t>
  </si>
  <si>
    <t xml:space="preserve">Transport storage and disposal of hazardous substances manual May 2025.pdf </t>
  </si>
  <si>
    <t>AS 4326:2008 The storage and handling of oxidizing agents</t>
  </si>
  <si>
    <t>AS/NZS 5026:2012 The storage and handling of Class 4 dangerous goods</t>
  </si>
  <si>
    <t>AS/NZS 4681:2000 The storage and handling of Class 9 (miscellaneous) dangerous goods and articles</t>
  </si>
  <si>
    <t>AS/NZS 3833:2007 The storage and handling of mixed classes of dangerous goods, in packages and intermediate bulk containers</t>
  </si>
  <si>
    <t xml:space="preserve">AS/NZS 2243 Safety in Laboratories Parts 1 to 10 </t>
  </si>
  <si>
    <t>AS 1940:2017 Storage and Handling of flammable liquids</t>
  </si>
  <si>
    <t>AS/NZS 4452:2025 The Storage and Handling of Toxic Substances</t>
  </si>
  <si>
    <t>AS 3780:2023 The Storage and Handling of Corrosive Substances</t>
  </si>
  <si>
    <t>NSW Codes of Practice</t>
  </si>
  <si>
    <t>Australian Standards (available from the SCU Library via the corporate subscription)</t>
  </si>
  <si>
    <t>QLD Codes of Practice</t>
  </si>
  <si>
    <t>SCU Resources</t>
  </si>
  <si>
    <t xml:space="preserve">High Risk Procedure HRP18: Hazardous Chemical Management </t>
  </si>
  <si>
    <t>High Risk Procedure HRP06: Scheduled Substances</t>
  </si>
  <si>
    <t>High Risk Procedure HRP15: Personal Protective Equipment</t>
  </si>
  <si>
    <t xml:space="preserve">Managing risks of hazardous chemicals in the workplace  </t>
  </si>
  <si>
    <t>Labelling of workplace hazardous chemicals</t>
  </si>
  <si>
    <t>Managing risks of hazardous chemicals in the workplace</t>
  </si>
  <si>
    <t>NSW WHS Regulation 2017 - Hazardous Chemicals</t>
  </si>
  <si>
    <t xml:space="preserve">https://legislation.nsw.gov.au/view/html/inforce/current/sl-2025-0440#ch.7 </t>
  </si>
  <si>
    <t>QLD WHS Regulation 2011 - Hazardous Chemicals</t>
  </si>
  <si>
    <t>https://www.legislation.qld.gov.au/view/html/inforce/current/sl-2011-0240#ch.7</t>
  </si>
  <si>
    <t>Safe work procedures are devised and checked by technical staff
Correct PPE and equipment is used
Strict controls on access to toxic substances
Spill kits available
HRP06 Scheduled Substances</t>
  </si>
  <si>
    <t>Use of Hazardous substances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</si>
</sst>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6">
    <font>
      <sz val="11"/>
      <color theme="1"/>
      <name val="Calibri"/>
      <family val="2"/>
      <scheme val="minor"/>
    </font>
    <font>
      <sz val="11"/>
      <color theme="1"/>
      <name val="Calibri"/>
      <family val="2"/>
      <scheme val="minor"/>
    </font>
    <font>
      <b/>
      <sz val="16"/>
      <color theme="0"/>
      <name val="Arial"/>
      <family val="2"/>
    </font>
    <font>
      <b/>
      <sz val="12"/>
      <color rgb="FFFFFFFF"/>
      <name val="Arial"/>
      <family val="2"/>
    </font>
    <font>
      <b/>
      <sz val="11"/>
      <color theme="0"/>
      <name val="Arial"/>
      <family val="2"/>
    </font>
    <font>
      <sz val="12"/>
      <color rgb="FF000000"/>
      <name val="Arial"/>
      <family val="2"/>
    </font>
    <font>
      <b/>
      <sz val="12"/>
      <color theme="0"/>
      <name val="Arial"/>
      <family val="2"/>
    </font>
    <font>
      <sz val="12"/>
      <name val="Arial"/>
      <family val="2"/>
    </font>
    <font>
      <b/>
      <sz val="10"/>
      <color theme="0"/>
      <name val="Arial"/>
      <family val="2"/>
    </font>
    <font>
      <sz val="10"/>
      <name val="Arial"/>
      <family val="2"/>
    </font>
    <font>
      <sz val="11"/>
      <color theme="1"/>
      <name val="Arial"/>
      <family val="2"/>
    </font>
    <font>
      <sz val="10"/>
      <color rgb="FF000000"/>
      <name val="Arial"/>
      <family val="2"/>
    </font>
    <font>
      <sz val="9"/>
      <color theme="0"/>
      <name val="Arial"/>
      <family val="2"/>
    </font>
    <font>
      <sz val="10"/>
      <name val="Arial"/>
      <family val="2"/>
    </font>
    <font>
      <sz val="18"/>
      <color theme="3"/>
      <name val="Cambria"/>
      <family val="2"/>
      <scheme val="major"/>
    </font>
    <font>
      <b/>
      <sz val="12"/>
      <color theme="1"/>
      <name val="Calibri"/>
      <family val="2"/>
      <scheme val="minor"/>
    </font>
    <font>
      <sz val="14"/>
      <name val="Calibri"/>
      <family val="2"/>
      <scheme val="minor"/>
    </font>
    <font>
      <sz val="16"/>
      <color rgb="FF000000"/>
      <name val="Arial"/>
      <family val="2"/>
    </font>
    <font>
      <sz val="11"/>
      <color rgb="FF000000"/>
      <name val="Calibri"/>
      <family val="2"/>
      <scheme val="minor"/>
    </font>
    <font>
      <sz val="11"/>
      <name val="Calibri"/>
      <family val="2"/>
      <scheme val="minor"/>
    </font>
    <font>
      <b/>
      <sz val="11"/>
      <color rgb="FFFFFFFF"/>
      <name val="Arial Narrow"/>
      <family val="2"/>
    </font>
    <font>
      <b/>
      <i/>
      <sz val="11"/>
      <color theme="1"/>
      <name val="Calibri"/>
      <family val="2"/>
      <scheme val="minor"/>
    </font>
    <font>
      <sz val="16"/>
      <color theme="1"/>
      <name val="Arial"/>
      <family val="2"/>
    </font>
    <font>
      <b/>
      <sz val="22"/>
      <color theme="0"/>
      <name val="Arial"/>
      <family val="2"/>
    </font>
    <font>
      <b/>
      <sz val="11"/>
      <color theme="1"/>
      <name val="Calibri"/>
      <family val="2"/>
      <scheme val="minor"/>
    </font>
    <font>
      <b/>
      <sz val="13.5"/>
      <color rgb="FF005D86"/>
      <name val="Calibri"/>
      <family val="2"/>
      <scheme val="minor"/>
    </font>
    <font>
      <b/>
      <sz val="11.5"/>
      <color rgb="FF005D86"/>
      <name val="Calibri"/>
      <family val="2"/>
      <scheme val="minor"/>
    </font>
    <font>
      <b/>
      <sz val="11.5"/>
      <color theme="1"/>
      <name val="Calibri"/>
      <family val="2"/>
      <scheme val="minor"/>
    </font>
    <font>
      <b/>
      <i/>
      <sz val="9"/>
      <color rgb="FFFFFFFF"/>
      <name val="Calibri"/>
      <family val="2"/>
      <scheme val="minor"/>
    </font>
    <font>
      <b/>
      <sz val="9"/>
      <color rgb="FFFFFFFF"/>
      <name val="Calibri"/>
      <family val="2"/>
      <scheme val="minor"/>
    </font>
    <font>
      <b/>
      <sz val="9"/>
      <color theme="1"/>
      <name val="Calibri"/>
      <family val="2"/>
      <scheme val="minor"/>
    </font>
    <font>
      <sz val="9"/>
      <color theme="1"/>
      <name val="Times New Roman"/>
      <family val="1"/>
    </font>
    <font>
      <sz val="9"/>
      <color rgb="FF000000"/>
      <name val="Calibri"/>
      <family val="2"/>
      <scheme val="minor"/>
    </font>
    <font>
      <sz val="9"/>
      <color theme="1"/>
      <name val="Calibri"/>
      <family val="2"/>
      <scheme val="minor"/>
    </font>
    <font>
      <sz val="9"/>
      <color rgb="FFFFFFFF"/>
      <name val="Calibri"/>
      <family val="2"/>
      <scheme val="minor"/>
    </font>
    <font>
      <sz val="4"/>
      <color theme="1"/>
      <name val="Times New Roman"/>
      <family val="1"/>
    </font>
    <font>
      <b/>
      <sz val="9"/>
      <color rgb="FF000000"/>
      <name val="Calibri"/>
      <family val="2"/>
      <scheme val="minor"/>
    </font>
    <font>
      <b/>
      <sz val="7"/>
      <color theme="1"/>
      <name val="Calibri"/>
      <family val="2"/>
      <scheme val="minor"/>
    </font>
    <font>
      <b/>
      <sz val="8"/>
      <color theme="1"/>
      <name val="Calibri"/>
      <family val="2"/>
      <scheme val="minor"/>
    </font>
    <font>
      <b/>
      <sz val="9"/>
      <color rgb="FFFF0000"/>
      <name val="Calibri"/>
      <family val="2"/>
      <scheme val="minor"/>
    </font>
    <font>
      <u/>
      <sz val="11"/>
      <color theme="10"/>
      <name val="Calibri"/>
      <family val="2"/>
      <scheme val="minor"/>
    </font>
    <font>
      <sz val="11"/>
      <color theme="1"/>
      <name val="Cambria"/>
      <family val="1"/>
    </font>
    <font>
      <sz val="12"/>
      <color theme="1"/>
      <name val="Aptos"/>
      <family val="2"/>
    </font>
    <font>
      <b/>
      <sz val="11"/>
      <color rgb="FFFF0000"/>
      <name val="Calibri"/>
      <family val="2"/>
      <scheme val="minor"/>
    </font>
    <font>
      <b/>
      <sz val="11"/>
      <name val="Calibri"/>
      <family val="2"/>
      <scheme val="minor"/>
    </font>
    <font>
      <u/>
      <sz val="10"/>
      <color theme="1"/>
      <name val="Calibri"/>
      <family val="2"/>
      <scheme val="minor"/>
    </font>
  </fonts>
  <fills count="11">
    <fill>
      <patternFill patternType="none"/>
    </fill>
    <fill>
      <patternFill patternType="gray125"/>
    </fill>
    <fill>
      <patternFill patternType="solid">
        <fgColor rgb="FF5A7E92"/>
        <bgColor indexed="64"/>
      </patternFill>
    </fill>
    <fill>
      <patternFill patternType="solid">
        <fgColor rgb="FF00B050"/>
        <bgColor rgb="FF000000"/>
      </patternFill>
    </fill>
    <fill>
      <patternFill patternType="solid">
        <fgColor rgb="FFFFC000"/>
        <bgColor rgb="FF000000"/>
      </patternFill>
    </fill>
    <fill>
      <patternFill patternType="solid">
        <fgColor rgb="FFFF0000"/>
        <bgColor rgb="FF000000"/>
      </patternFill>
    </fill>
    <fill>
      <patternFill patternType="solid">
        <fgColor theme="6"/>
        <bgColor rgb="FF000000"/>
      </patternFill>
    </fill>
    <fill>
      <patternFill patternType="solid">
        <fgColor rgb="FF49A8C5"/>
        <bgColor indexed="64"/>
      </patternFill>
    </fill>
    <fill>
      <patternFill patternType="solid">
        <fgColor rgb="FFC00000"/>
        <bgColor rgb="FF000000"/>
      </patternFill>
    </fill>
    <fill>
      <patternFill patternType="solid">
        <fgColor theme="0"/>
        <bgColor indexed="64"/>
      </patternFill>
    </fill>
    <fill>
      <patternFill patternType="solid">
        <fgColor rgb="FFFFFF00"/>
        <bgColor indexed="64"/>
      </patternFill>
    </fill>
  </fills>
  <borders count="6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auto="1"/>
      </right>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auto="1"/>
      </right>
      <top style="hair">
        <color indexed="64"/>
      </top>
      <bottom style="hair">
        <color indexed="64"/>
      </bottom>
      <diagonal/>
    </border>
    <border>
      <left/>
      <right style="medium">
        <color auto="1"/>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auto="1"/>
      </left>
      <right style="medium">
        <color indexed="64"/>
      </right>
      <top style="hair">
        <color auto="1"/>
      </top>
      <bottom style="medium">
        <color auto="1"/>
      </bottom>
      <diagonal/>
    </border>
    <border>
      <left/>
      <right style="medium">
        <color indexed="64"/>
      </right>
      <top style="hair">
        <color auto="1"/>
      </top>
      <bottom style="medium">
        <color auto="1"/>
      </bottom>
      <diagonal/>
    </border>
    <border>
      <left style="thin">
        <color indexed="64"/>
      </left>
      <right style="medium">
        <color indexed="64"/>
      </right>
      <top style="medium">
        <color indexed="64"/>
      </top>
      <bottom style="hair">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auto="1"/>
      </bottom>
      <diagonal/>
    </border>
    <border>
      <left/>
      <right style="thin">
        <color auto="1"/>
      </right>
      <top/>
      <bottom style="thin">
        <color auto="1"/>
      </bottom>
      <diagonal/>
    </border>
    <border>
      <left style="thin">
        <color indexed="64"/>
      </left>
      <right style="medium">
        <color indexed="64"/>
      </right>
      <top style="thin">
        <color indexed="64"/>
      </top>
      <bottom/>
      <diagonal/>
    </border>
    <border>
      <left style="medium">
        <color auto="1"/>
      </left>
      <right style="thin">
        <color indexed="64"/>
      </right>
      <top style="thin">
        <color auto="1"/>
      </top>
      <bottom/>
      <diagonal/>
    </border>
    <border>
      <left/>
      <right style="thin">
        <color indexed="64"/>
      </right>
      <top style="thin">
        <color auto="1"/>
      </top>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auto="1"/>
      </bottom>
      <diagonal/>
    </border>
    <border>
      <left style="medium">
        <color indexed="64"/>
      </left>
      <right/>
      <top/>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right style="medium">
        <color indexed="64"/>
      </right>
      <top style="medium">
        <color indexed="64"/>
      </top>
      <bottom style="medium">
        <color indexed="64"/>
      </bottom>
      <diagonal/>
    </border>
  </borders>
  <cellStyleXfs count="7">
    <xf numFmtId="0" fontId="0" fillId="0" borderId="0"/>
    <xf numFmtId="0" fontId="1" fillId="0" borderId="0"/>
    <xf numFmtId="0" fontId="13" fillId="0" borderId="0"/>
    <xf numFmtId="0" fontId="14" fillId="0" borderId="0"/>
    <xf numFmtId="0" fontId="13" fillId="0" borderId="0"/>
    <xf numFmtId="0" fontId="13" fillId="0" borderId="0"/>
    <xf numFmtId="0" fontId="40" fillId="0" borderId="0" applyNumberFormat="0" applyFill="0" applyBorder="0" applyAlignment="0" applyProtection="0"/>
  </cellStyleXfs>
  <cellXfs count="194">
    <xf numFmtId="0" fontId="0" fillId="0" borderId="0" xfId="0"/>
    <xf numFmtId="14" fontId="5" fillId="0" borderId="5" xfId="0" applyNumberFormat="1" applyFont="1" applyBorder="1" applyAlignment="1" applyProtection="1">
      <alignment horizontal="left" vertical="center" wrapText="1"/>
      <protection locked="0"/>
    </xf>
    <xf numFmtId="0" fontId="5" fillId="0" borderId="5" xfId="0" applyFont="1" applyBorder="1" applyAlignment="1" applyProtection="1">
      <alignment vertical="center" wrapText="1"/>
      <protection locked="0"/>
    </xf>
    <xf numFmtId="0" fontId="0" fillId="0" borderId="0" xfId="0" applyAlignment="1">
      <alignment horizontal="center" vertical="center"/>
    </xf>
    <xf numFmtId="0" fontId="0" fillId="0" borderId="0" xfId="0" applyAlignment="1">
      <alignment vertical="center"/>
    </xf>
    <xf numFmtId="0" fontId="9" fillId="0" borderId="0" xfId="0" applyFont="1" applyAlignment="1">
      <alignment vertical="center"/>
    </xf>
    <xf numFmtId="0" fontId="11" fillId="0" borderId="0" xfId="0" applyFont="1" applyAlignment="1">
      <alignment horizontal="center" vertical="center"/>
    </xf>
    <xf numFmtId="0" fontId="11" fillId="3" borderId="0" xfId="0" applyFont="1" applyFill="1" applyAlignment="1">
      <alignment horizontal="center" vertical="center"/>
    </xf>
    <xf numFmtId="0" fontId="11" fillId="5" borderId="0" xfId="0" applyFont="1" applyFill="1" applyAlignment="1">
      <alignment horizontal="center" vertical="center"/>
    </xf>
    <xf numFmtId="0" fontId="11" fillId="3" borderId="0" xfId="0" applyFont="1" applyFill="1" applyAlignment="1">
      <alignment horizontal="center" vertical="center" wrapText="1"/>
    </xf>
    <xf numFmtId="0" fontId="10" fillId="0" borderId="5" xfId="0" applyFont="1" applyBorder="1" applyAlignment="1" applyProtection="1">
      <alignment horizontal="center" vertical="center" wrapText="1"/>
      <protection locked="0"/>
    </xf>
    <xf numFmtId="0" fontId="17" fillId="0" borderId="0" xfId="0" applyFont="1" applyAlignment="1">
      <alignment horizontal="center" vertical="center"/>
    </xf>
    <xf numFmtId="14" fontId="0" fillId="0" borderId="4" xfId="0" applyNumberFormat="1" applyBorder="1"/>
    <xf numFmtId="0" fontId="0" fillId="0" borderId="4" xfId="0" applyBorder="1"/>
    <xf numFmtId="0" fontId="0" fillId="0" borderId="5" xfId="0" applyBorder="1"/>
    <xf numFmtId="0" fontId="0" fillId="0" borderId="6" xfId="0" applyBorder="1"/>
    <xf numFmtId="0" fontId="10" fillId="0" borderId="29" xfId="0" applyFont="1" applyBorder="1" applyAlignment="1" applyProtection="1">
      <alignment horizontal="center" vertical="center" wrapText="1"/>
      <protection locked="0"/>
    </xf>
    <xf numFmtId="0" fontId="10" fillId="0" borderId="25" xfId="0" applyFont="1" applyBorder="1" applyAlignment="1">
      <alignment horizontal="center" vertical="center" wrapText="1"/>
    </xf>
    <xf numFmtId="0" fontId="0" fillId="0" borderId="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5" fillId="0" borderId="6" xfId="0" applyFont="1" applyBorder="1" applyAlignment="1" applyProtection="1">
      <alignment vertical="center" wrapText="1"/>
      <protection locked="0"/>
    </xf>
    <xf numFmtId="0" fontId="10" fillId="0" borderId="19" xfId="0" applyFont="1" applyBorder="1"/>
    <xf numFmtId="0" fontId="10" fillId="0" borderId="18" xfId="0" applyFont="1" applyBorder="1"/>
    <xf numFmtId="0" fontId="10" fillId="0" borderId="17" xfId="0" applyFont="1" applyBorder="1"/>
    <xf numFmtId="0" fontId="0" fillId="0" borderId="0" xfId="0" applyAlignment="1">
      <alignment horizontal="right"/>
    </xf>
    <xf numFmtId="0" fontId="3" fillId="7" borderId="35" xfId="0" applyFont="1" applyFill="1" applyBorder="1" applyAlignment="1">
      <alignment vertical="center" wrapText="1"/>
    </xf>
    <xf numFmtId="0" fontId="2" fillId="7" borderId="1" xfId="0" applyFont="1" applyFill="1" applyBorder="1" applyAlignment="1">
      <alignment vertical="center" wrapText="1"/>
    </xf>
    <xf numFmtId="0" fontId="4" fillId="7" borderId="32" xfId="0" applyFont="1" applyFill="1" applyBorder="1" applyAlignment="1">
      <alignment horizontal="left" vertical="center" wrapText="1"/>
    </xf>
    <xf numFmtId="0" fontId="4" fillId="7" borderId="4" xfId="0" applyFont="1" applyFill="1" applyBorder="1" applyAlignment="1">
      <alignment horizontal="left" vertical="center" wrapText="1"/>
    </xf>
    <xf numFmtId="0" fontId="4" fillId="7" borderId="5" xfId="0" applyFont="1" applyFill="1" applyBorder="1" applyAlignment="1">
      <alignment horizontal="left" vertical="center" wrapText="1"/>
    </xf>
    <xf numFmtId="0" fontId="10" fillId="0" borderId="19" xfId="0" applyFont="1" applyBorder="1" applyAlignment="1">
      <alignment wrapText="1"/>
    </xf>
    <xf numFmtId="0" fontId="8" fillId="7" borderId="4" xfId="0" applyFont="1" applyFill="1" applyBorder="1" applyAlignment="1">
      <alignment horizontal="left" vertical="center" wrapText="1"/>
    </xf>
    <xf numFmtId="0" fontId="8" fillId="7" borderId="12" xfId="0" applyFont="1" applyFill="1" applyBorder="1" applyAlignment="1">
      <alignment horizontal="left" vertical="center" wrapText="1"/>
    </xf>
    <xf numFmtId="0" fontId="8" fillId="7" borderId="5" xfId="0" applyFont="1" applyFill="1" applyBorder="1" applyAlignment="1">
      <alignment horizontal="left" vertical="center" wrapText="1"/>
    </xf>
    <xf numFmtId="0" fontId="8" fillId="7" borderId="13" xfId="0" applyFont="1" applyFill="1" applyBorder="1" applyAlignment="1">
      <alignment horizontal="left" vertical="center" wrapText="1"/>
    </xf>
    <xf numFmtId="0" fontId="12" fillId="7" borderId="13" xfId="0" applyFont="1" applyFill="1" applyBorder="1" applyAlignment="1">
      <alignment horizontal="center" vertical="center" wrapText="1"/>
    </xf>
    <xf numFmtId="0" fontId="20" fillId="6" borderId="12" xfId="1" applyFont="1" applyFill="1" applyBorder="1" applyAlignment="1">
      <alignment horizontal="center" vertical="center" wrapText="1"/>
    </xf>
    <xf numFmtId="0" fontId="20" fillId="6" borderId="13" xfId="1" applyFont="1" applyFill="1" applyBorder="1" applyAlignment="1">
      <alignment horizontal="center" vertical="center" wrapText="1"/>
    </xf>
    <xf numFmtId="0" fontId="11" fillId="4" borderId="0" xfId="0" applyFont="1" applyFill="1" applyAlignment="1">
      <alignment horizontal="center" vertical="center" wrapText="1"/>
    </xf>
    <xf numFmtId="0" fontId="11" fillId="8" borderId="0" xfId="0" applyFont="1" applyFill="1" applyAlignment="1">
      <alignment horizontal="center" vertical="center"/>
    </xf>
    <xf numFmtId="0" fontId="0" fillId="0" borderId="31" xfId="0" applyBorder="1"/>
    <xf numFmtId="0" fontId="30" fillId="9" borderId="0" xfId="0" applyFont="1" applyFill="1" applyAlignment="1">
      <alignment vertical="center" wrapText="1"/>
    </xf>
    <xf numFmtId="0" fontId="37" fillId="9" borderId="0" xfId="0" applyFont="1" applyFill="1" applyAlignment="1">
      <alignment vertical="center" wrapText="1"/>
    </xf>
    <xf numFmtId="0" fontId="36" fillId="9" borderId="0" xfId="0" applyFont="1" applyFill="1" applyAlignment="1">
      <alignment horizontal="left" vertical="center" wrapText="1" indent="1"/>
    </xf>
    <xf numFmtId="0" fontId="27" fillId="9" borderId="0" xfId="0" applyFont="1" applyFill="1" applyAlignment="1">
      <alignment vertical="center" wrapText="1"/>
    </xf>
    <xf numFmtId="0" fontId="0" fillId="9" borderId="0" xfId="0" applyFill="1"/>
    <xf numFmtId="0" fontId="29" fillId="9" borderId="0" xfId="0" applyFont="1" applyFill="1" applyAlignment="1">
      <alignment horizontal="center" vertical="center" wrapText="1"/>
    </xf>
    <xf numFmtId="0" fontId="31" fillId="9" borderId="0" xfId="0" applyFont="1" applyFill="1" applyAlignment="1">
      <alignment vertical="center" wrapText="1"/>
    </xf>
    <xf numFmtId="0" fontId="32" fillId="9" borderId="0" xfId="0" applyFont="1" applyFill="1" applyAlignment="1">
      <alignment horizontal="center" vertical="center" wrapText="1"/>
    </xf>
    <xf numFmtId="0" fontId="34" fillId="9" borderId="0" xfId="0" applyFont="1" applyFill="1" applyAlignment="1">
      <alignment horizontal="center" vertical="center" wrapText="1"/>
    </xf>
    <xf numFmtId="0" fontId="29" fillId="9" borderId="0" xfId="0" applyFont="1" applyFill="1" applyAlignment="1">
      <alignment horizontal="left" vertical="center" wrapText="1" indent="1"/>
    </xf>
    <xf numFmtId="0" fontId="0" fillId="9" borderId="0" xfId="0" applyFill="1" applyAlignment="1">
      <alignment vertical="top" wrapText="1"/>
    </xf>
    <xf numFmtId="0" fontId="10" fillId="0" borderId="19" xfId="0" applyFont="1" applyBorder="1" applyAlignment="1">
      <alignment horizontal="left"/>
    </xf>
    <xf numFmtId="0" fontId="24" fillId="10" borderId="19" xfId="0" applyFont="1" applyFill="1" applyBorder="1" applyAlignment="1">
      <alignment wrapText="1"/>
    </xf>
    <xf numFmtId="0" fontId="40" fillId="0" borderId="0" xfId="6"/>
    <xf numFmtId="0" fontId="41" fillId="0" borderId="0" xfId="0" applyFont="1" applyAlignment="1">
      <alignment vertical="center" wrapText="1"/>
    </xf>
    <xf numFmtId="0" fontId="10" fillId="0" borderId="5" xfId="0" applyFont="1" applyBorder="1" applyAlignment="1">
      <alignment vertical="center" wrapText="1"/>
    </xf>
    <xf numFmtId="0" fontId="42" fillId="0" borderId="5" xfId="0" applyFont="1" applyBorder="1" applyAlignment="1">
      <alignment vertical="center"/>
    </xf>
    <xf numFmtId="0" fontId="0" fillId="10" borderId="5" xfId="0" applyFill="1" applyBorder="1" applyAlignment="1">
      <alignment horizontal="center" vertical="center"/>
    </xf>
    <xf numFmtId="0" fontId="0" fillId="0" borderId="58" xfId="0" applyBorder="1"/>
    <xf numFmtId="0" fontId="0" fillId="0" borderId="0" xfId="0" applyAlignment="1">
      <alignment vertical="center" wrapText="1"/>
    </xf>
    <xf numFmtId="0" fontId="0" fillId="0" borderId="5" xfId="0" applyBorder="1" applyAlignment="1">
      <alignment horizontal="left" vertical="center" wrapText="1"/>
    </xf>
    <xf numFmtId="0" fontId="18" fillId="0" borderId="5" xfId="0" applyFont="1" applyBorder="1" applyAlignment="1">
      <alignment horizontal="left" vertical="center" wrapText="1"/>
    </xf>
    <xf numFmtId="0" fontId="19" fillId="0" borderId="5" xfId="0" applyFont="1" applyBorder="1" applyAlignment="1">
      <alignment horizontal="left" vertical="center" wrapText="1"/>
    </xf>
    <xf numFmtId="0" fontId="19" fillId="0" borderId="5" xfId="2" applyFont="1"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vertical="center" wrapText="1"/>
    </xf>
    <xf numFmtId="0" fontId="0" fillId="0" borderId="58" xfId="0" applyBorder="1" applyAlignment="1">
      <alignment wrapText="1"/>
    </xf>
    <xf numFmtId="14" fontId="0" fillId="0" borderId="32" xfId="0" applyNumberFormat="1" applyBorder="1" applyAlignment="1">
      <alignment horizontal="left" vertical="center"/>
    </xf>
    <xf numFmtId="0" fontId="0" fillId="0" borderId="31" xfId="0" applyBorder="1" applyAlignment="1">
      <alignment wrapText="1"/>
    </xf>
    <xf numFmtId="0" fontId="0" fillId="0" borderId="5" xfId="0" applyBorder="1" applyAlignment="1">
      <alignment vertical="center"/>
    </xf>
    <xf numFmtId="0" fontId="43" fillId="0" borderId="0" xfId="0" applyFont="1" applyAlignment="1">
      <alignment vertical="center" wrapText="1"/>
    </xf>
    <xf numFmtId="0" fontId="45" fillId="0" borderId="0" xfId="0" applyFont="1" applyAlignment="1">
      <alignment vertical="center"/>
    </xf>
    <xf numFmtId="0" fontId="40" fillId="0" borderId="3" xfId="6" applyBorder="1"/>
    <xf numFmtId="0" fontId="40" fillId="0" borderId="63" xfId="6" applyBorder="1"/>
    <xf numFmtId="0" fontId="40" fillId="0" borderId="37" xfId="6" applyBorder="1"/>
    <xf numFmtId="0" fontId="0" fillId="0" borderId="3" xfId="0" applyBorder="1"/>
    <xf numFmtId="0" fontId="0" fillId="0" borderId="63" xfId="0" applyBorder="1" applyAlignment="1">
      <alignment vertical="center"/>
    </xf>
    <xf numFmtId="0" fontId="0" fillId="0" borderId="37" xfId="0" applyBorder="1" applyAlignment="1">
      <alignment vertical="center"/>
    </xf>
    <xf numFmtId="0" fontId="40" fillId="0" borderId="3" xfId="6" applyBorder="1" applyAlignment="1">
      <alignment vertical="center"/>
    </xf>
    <xf numFmtId="0" fontId="40" fillId="0" borderId="37" xfId="6" applyFill="1" applyBorder="1" applyAlignment="1">
      <alignment vertical="center"/>
    </xf>
    <xf numFmtId="0" fontId="40" fillId="0" borderId="37" xfId="6" applyBorder="1" applyAlignment="1">
      <alignment vertical="center"/>
    </xf>
    <xf numFmtId="0" fontId="18" fillId="0" borderId="56" xfId="0" applyFont="1" applyBorder="1" applyAlignment="1">
      <alignment horizontal="center" vertical="center"/>
    </xf>
    <xf numFmtId="0" fontId="40" fillId="0" borderId="64" xfId="6" applyBorder="1"/>
    <xf numFmtId="0" fontId="40" fillId="0" borderId="56" xfId="6" applyBorder="1"/>
    <xf numFmtId="0" fontId="16" fillId="0" borderId="0" xfId="2" applyFont="1" applyAlignment="1">
      <alignment horizontal="left" vertical="center" wrapText="1"/>
    </xf>
    <xf numFmtId="0" fontId="10" fillId="0" borderId="0" xfId="0" applyFont="1" applyAlignment="1" applyProtection="1">
      <alignment horizontal="center" vertical="center" wrapText="1"/>
      <protection locked="0"/>
    </xf>
    <xf numFmtId="0" fontId="10" fillId="0" borderId="0" xfId="0" applyFont="1" applyAlignment="1">
      <alignment horizontal="center" vertical="center" wrapText="1"/>
    </xf>
    <xf numFmtId="0" fontId="6" fillId="7" borderId="34" xfId="0" applyFont="1" applyFill="1" applyBorder="1" applyAlignment="1">
      <alignment horizontal="center" vertical="top" wrapText="1"/>
    </xf>
    <xf numFmtId="0" fontId="15" fillId="0" borderId="21" xfId="0" applyFont="1" applyBorder="1" applyAlignment="1" applyProtection="1">
      <alignment horizontal="center" vertical="top" wrapText="1"/>
      <protection locked="0"/>
    </xf>
    <xf numFmtId="0" fontId="15" fillId="0" borderId="0" xfId="0" applyFont="1" applyAlignment="1" applyProtection="1">
      <alignment horizontal="left" vertical="top" wrapText="1"/>
      <protection locked="0"/>
    </xf>
    <xf numFmtId="0" fontId="0" fillId="0" borderId="0" xfId="0" applyAlignment="1">
      <alignment horizontal="left" vertical="top" wrapText="1"/>
    </xf>
    <xf numFmtId="0" fontId="0" fillId="0" borderId="0" xfId="0" applyAlignment="1">
      <alignment vertical="top" wrapText="1"/>
    </xf>
    <xf numFmtId="0" fontId="18" fillId="0" borderId="29" xfId="0" applyFont="1" applyBorder="1" applyAlignment="1">
      <alignment horizontal="left" vertical="top" wrapText="1"/>
    </xf>
    <xf numFmtId="0" fontId="6" fillId="2" borderId="56" xfId="0" applyFont="1" applyFill="1" applyBorder="1" applyAlignment="1">
      <alignment horizontal="center" vertical="center" wrapText="1"/>
    </xf>
    <xf numFmtId="0" fontId="0" fillId="0" borderId="18" xfId="0" applyBorder="1"/>
    <xf numFmtId="0" fontId="6" fillId="2" borderId="59" xfId="0" applyFont="1" applyFill="1" applyBorder="1" applyAlignment="1">
      <alignment horizontal="center" vertical="center" wrapText="1"/>
    </xf>
    <xf numFmtId="0" fontId="6" fillId="2" borderId="0" xfId="0" applyFont="1" applyFill="1" applyAlignment="1">
      <alignment horizontal="center" vertical="center" wrapText="1"/>
    </xf>
    <xf numFmtId="0" fontId="7" fillId="0" borderId="38" xfId="0" applyFont="1" applyBorder="1" applyAlignment="1" applyProtection="1">
      <alignment horizontal="left" vertical="center" wrapText="1"/>
      <protection locked="0"/>
    </xf>
    <xf numFmtId="0" fontId="0" fillId="0" borderId="23" xfId="0" applyBorder="1" applyProtection="1">
      <protection locked="0"/>
    </xf>
    <xf numFmtId="0" fontId="7" fillId="0" borderId="39" xfId="0" applyFont="1" applyBorder="1" applyAlignment="1" applyProtection="1">
      <alignment horizontal="left" vertical="center" wrapText="1"/>
      <protection locked="0"/>
    </xf>
    <xf numFmtId="0" fontId="0" fillId="0" borderId="40" xfId="0" applyBorder="1" applyProtection="1">
      <protection locked="0"/>
    </xf>
    <xf numFmtId="0" fontId="7" fillId="0" borderId="41" xfId="0" applyFont="1" applyBorder="1" applyAlignment="1" applyProtection="1">
      <alignment horizontal="left" vertical="center" wrapText="1"/>
      <protection locked="0"/>
    </xf>
    <xf numFmtId="0" fontId="0" fillId="0" borderId="24" xfId="0" applyBorder="1" applyProtection="1">
      <protection locked="0"/>
    </xf>
    <xf numFmtId="0" fontId="7" fillId="0" borderId="42" xfId="0" applyFont="1" applyBorder="1" applyAlignment="1" applyProtection="1">
      <alignment horizontal="left" vertical="center" wrapText="1"/>
      <protection locked="0"/>
    </xf>
    <xf numFmtId="0" fontId="0" fillId="0" borderId="43" xfId="0" applyBorder="1" applyProtection="1">
      <protection locked="0"/>
    </xf>
    <xf numFmtId="0" fontId="7" fillId="0" borderId="44" xfId="0" applyFont="1" applyBorder="1" applyAlignment="1" applyProtection="1">
      <alignment horizontal="left" vertical="center" wrapText="1"/>
      <protection locked="0"/>
    </xf>
    <xf numFmtId="0" fontId="0" fillId="0" borderId="28" xfId="0" applyBorder="1" applyProtection="1">
      <protection locked="0"/>
    </xf>
    <xf numFmtId="0" fontId="6" fillId="7" borderId="4" xfId="0" applyFont="1" applyFill="1" applyBorder="1" applyAlignment="1">
      <alignment horizontal="left" vertical="center" wrapText="1"/>
    </xf>
    <xf numFmtId="0" fontId="0" fillId="0" borderId="45" xfId="0" applyBorder="1"/>
    <xf numFmtId="0" fontId="0" fillId="0" borderId="29" xfId="0" applyBorder="1"/>
    <xf numFmtId="0" fontId="5" fillId="0" borderId="22" xfId="0" applyFont="1" applyBorder="1" applyAlignment="1" applyProtection="1">
      <alignment horizontal="left" vertical="top" wrapText="1"/>
      <protection locked="0"/>
    </xf>
    <xf numFmtId="0" fontId="0" fillId="0" borderId="7" xfId="0" applyBorder="1" applyProtection="1">
      <protection locked="0"/>
    </xf>
    <xf numFmtId="0" fontId="0" fillId="0" borderId="8" xfId="0" applyBorder="1" applyProtection="1">
      <protection locked="0"/>
    </xf>
    <xf numFmtId="0" fontId="21" fillId="0" borderId="46" xfId="0" applyFont="1" applyBorder="1" applyAlignment="1">
      <alignment horizontal="left" vertical="center" wrapText="1"/>
    </xf>
    <xf numFmtId="0" fontId="0" fillId="0" borderId="10" xfId="0" applyBorder="1"/>
    <xf numFmtId="0" fontId="0" fillId="0" borderId="11" xfId="0" applyBorder="1"/>
    <xf numFmtId="0" fontId="5" fillId="0" borderId="58" xfId="0" applyFont="1" applyBorder="1" applyAlignment="1" applyProtection="1">
      <alignment horizontal="justify" vertical="center" wrapText="1"/>
      <protection locked="0"/>
    </xf>
    <xf numFmtId="0" fontId="0" fillId="0" borderId="47" xfId="0" applyBorder="1" applyProtection="1">
      <protection locked="0"/>
    </xf>
    <xf numFmtId="0" fontId="0" fillId="0" borderId="48" xfId="0" applyBorder="1" applyProtection="1">
      <protection locked="0"/>
    </xf>
    <xf numFmtId="0" fontId="3" fillId="7" borderId="37" xfId="0" applyFont="1" applyFill="1" applyBorder="1" applyAlignment="1">
      <alignment horizontal="center" vertical="center" wrapText="1"/>
    </xf>
    <xf numFmtId="0" fontId="0" fillId="0" borderId="36" xfId="0" applyBorder="1"/>
    <xf numFmtId="0" fontId="0" fillId="0" borderId="37" xfId="0" applyBorder="1"/>
    <xf numFmtId="0" fontId="23" fillId="7" borderId="3" xfId="0"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6" fillId="7" borderId="46" xfId="0" applyFont="1" applyFill="1" applyBorder="1" applyAlignment="1">
      <alignment horizontal="left" vertical="center" wrapText="1"/>
    </xf>
    <xf numFmtId="0" fontId="8" fillId="7" borderId="49" xfId="0" applyFont="1" applyFill="1" applyBorder="1" applyAlignment="1">
      <alignment horizontal="center" vertical="center" wrapText="1"/>
    </xf>
    <xf numFmtId="0" fontId="0" fillId="0" borderId="26" xfId="0" applyBorder="1"/>
    <xf numFmtId="0" fontId="8" fillId="7" borderId="50" xfId="0" applyFont="1" applyFill="1" applyBorder="1" applyAlignment="1">
      <alignment horizontal="center" vertical="center" wrapText="1"/>
    </xf>
    <xf numFmtId="0" fontId="0" fillId="0" borderId="51" xfId="0" applyBorder="1"/>
    <xf numFmtId="0" fontId="7" fillId="0" borderId="52" xfId="0" applyFont="1" applyBorder="1" applyAlignment="1" applyProtection="1">
      <alignment horizontal="left" vertical="center" wrapText="1"/>
      <protection locked="0"/>
    </xf>
    <xf numFmtId="0" fontId="0" fillId="0" borderId="27" xfId="0" applyBorder="1" applyProtection="1">
      <protection locked="0"/>
    </xf>
    <xf numFmtId="0" fontId="18" fillId="0" borderId="50" xfId="0" applyFont="1" applyBorder="1" applyAlignment="1">
      <alignment horizontal="center" vertical="top" wrapText="1"/>
    </xf>
    <xf numFmtId="0" fontId="18" fillId="0" borderId="60" xfId="0" applyFont="1" applyBorder="1" applyAlignment="1">
      <alignment horizontal="center" vertical="top" wrapText="1"/>
    </xf>
    <xf numFmtId="0" fontId="18" fillId="0" borderId="32" xfId="0" applyFont="1" applyBorder="1" applyAlignment="1">
      <alignment horizontal="center" vertical="top" wrapText="1"/>
    </xf>
    <xf numFmtId="0" fontId="22" fillId="0" borderId="53" xfId="0" applyFont="1" applyBorder="1" applyAlignment="1">
      <alignment horizontal="left" vertical="center"/>
    </xf>
    <xf numFmtId="0" fontId="0" fillId="0" borderId="30" xfId="0" applyBorder="1" applyAlignment="1">
      <alignment vertical="center"/>
    </xf>
    <xf numFmtId="0" fontId="6" fillId="7" borderId="56" xfId="0" applyFont="1" applyFill="1" applyBorder="1" applyAlignment="1">
      <alignment horizontal="center" vertical="top" wrapText="1"/>
    </xf>
    <xf numFmtId="0" fontId="0" fillId="0" borderId="18" xfId="0" applyBorder="1" applyAlignment="1">
      <alignment vertical="top"/>
    </xf>
    <xf numFmtId="0" fontId="3" fillId="7" borderId="57" xfId="0" applyFont="1" applyFill="1" applyBorder="1" applyAlignment="1">
      <alignment horizontal="center" vertical="center" wrapText="1"/>
    </xf>
    <xf numFmtId="0" fontId="0" fillId="0" borderId="33" xfId="0" applyBorder="1" applyAlignment="1">
      <alignment vertical="center"/>
    </xf>
    <xf numFmtId="0" fontId="3" fillId="7" borderId="54" xfId="0" applyFont="1" applyFill="1" applyBorder="1" applyAlignment="1">
      <alignment horizontal="center" vertical="center" wrapText="1"/>
    </xf>
    <xf numFmtId="0" fontId="0" fillId="0" borderId="55" xfId="0" applyBorder="1" applyAlignment="1">
      <alignment vertical="center"/>
    </xf>
    <xf numFmtId="0" fontId="2" fillId="7" borderId="54"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0" fillId="0" borderId="2" xfId="0" applyBorder="1" applyAlignment="1">
      <alignment vertical="center"/>
    </xf>
    <xf numFmtId="0" fontId="0" fillId="0" borderId="16" xfId="0" applyBorder="1" applyAlignment="1">
      <alignment vertical="center"/>
    </xf>
    <xf numFmtId="0" fontId="15" fillId="0" borderId="17" xfId="0" applyFont="1" applyBorder="1" applyAlignment="1" applyProtection="1">
      <alignment horizontal="center" vertical="top" wrapText="1"/>
      <protection locked="0"/>
    </xf>
    <xf numFmtId="0" fontId="15" fillId="0" borderId="19" xfId="0" applyFont="1" applyBorder="1" applyAlignment="1" applyProtection="1">
      <alignment horizontal="center" vertical="top" wrapText="1"/>
      <protection locked="0"/>
    </xf>
    <xf numFmtId="0" fontId="15" fillId="0" borderId="62" xfId="0" applyFont="1" applyBorder="1" applyAlignment="1" applyProtection="1">
      <alignment horizontal="center" vertical="top" wrapText="1"/>
      <protection locked="0"/>
    </xf>
    <xf numFmtId="0" fontId="15" fillId="0" borderId="61" xfId="0" applyFont="1" applyBorder="1" applyAlignment="1" applyProtection="1">
      <alignment horizontal="center" vertical="top" wrapText="1"/>
      <protection locked="0"/>
    </xf>
    <xf numFmtId="0" fontId="19" fillId="0" borderId="50" xfId="2" applyFont="1" applyBorder="1" applyAlignment="1">
      <alignment horizontal="center" vertical="top" wrapText="1"/>
    </xf>
    <xf numFmtId="0" fontId="19" fillId="0" borderId="32" xfId="2" applyFont="1" applyBorder="1" applyAlignment="1">
      <alignment horizontal="center" vertical="top" wrapText="1"/>
    </xf>
    <xf numFmtId="0" fontId="19" fillId="0" borderId="5" xfId="2" applyFont="1" applyBorder="1" applyAlignment="1">
      <alignment horizontal="center" vertical="top" wrapText="1"/>
    </xf>
    <xf numFmtId="0" fontId="15" fillId="0" borderId="5" xfId="0" applyFont="1" applyBorder="1" applyAlignment="1" applyProtection="1">
      <alignment horizontal="center" vertical="top" wrapText="1"/>
      <protection locked="0"/>
    </xf>
    <xf numFmtId="0" fontId="19" fillId="0" borderId="60" xfId="2" applyFont="1" applyBorder="1" applyAlignment="1">
      <alignment horizontal="center" vertical="top" wrapText="1"/>
    </xf>
    <xf numFmtId="0" fontId="20" fillId="6" borderId="9" xfId="1" applyFont="1" applyFill="1" applyBorder="1" applyAlignment="1">
      <alignment horizontal="center" vertical="center" wrapText="1"/>
    </xf>
    <xf numFmtId="0" fontId="20" fillId="6" borderId="20" xfId="1" applyFont="1" applyFill="1" applyBorder="1" applyAlignment="1">
      <alignment horizontal="center" vertical="center" wrapText="1"/>
    </xf>
    <xf numFmtId="0" fontId="0" fillId="0" borderId="31" xfId="0" applyBorder="1"/>
    <xf numFmtId="0" fontId="31" fillId="9" borderId="0" xfId="0" applyFont="1" applyFill="1" applyAlignment="1">
      <alignment vertical="center" wrapText="1"/>
    </xf>
    <xf numFmtId="0" fontId="0" fillId="9" borderId="0" xfId="0" applyFill="1"/>
    <xf numFmtId="0" fontId="39" fillId="9" borderId="0" xfId="0" applyFont="1" applyFill="1" applyAlignment="1">
      <alignment horizontal="left" vertical="center" wrapText="1" indent="1"/>
    </xf>
    <xf numFmtId="0" fontId="33" fillId="9" borderId="0" xfId="0" applyFont="1" applyFill="1" applyAlignment="1">
      <alignment horizontal="left" vertical="center" wrapText="1" indent="1"/>
    </xf>
    <xf numFmtId="0" fontId="38" fillId="9" borderId="0" xfId="0" applyFont="1" applyFill="1" applyAlignment="1">
      <alignment vertical="center" wrapText="1"/>
    </xf>
    <xf numFmtId="0" fontId="30" fillId="9" borderId="0" xfId="0" applyFont="1" applyFill="1" applyAlignment="1">
      <alignment horizontal="left" vertical="center" wrapText="1" indent="1"/>
    </xf>
    <xf numFmtId="0" fontId="26" fillId="9" borderId="0" xfId="0" applyFont="1" applyFill="1" applyAlignment="1">
      <alignment horizontal="left" vertical="center" wrapText="1" indent="1"/>
    </xf>
    <xf numFmtId="0" fontId="29" fillId="9" borderId="0" xfId="0" applyFont="1" applyFill="1" applyAlignment="1">
      <alignment horizontal="left" vertical="center" wrapText="1" indent="1"/>
    </xf>
    <xf numFmtId="0" fontId="24" fillId="9" borderId="0" xfId="0" applyFont="1" applyFill="1" applyAlignment="1">
      <alignment vertical="center" wrapText="1"/>
    </xf>
    <xf numFmtId="0" fontId="32" fillId="9" borderId="0" xfId="0" applyFont="1" applyFill="1" applyAlignment="1">
      <alignment horizontal="center" vertical="center" wrapText="1"/>
    </xf>
    <xf numFmtId="0" fontId="35" fillId="9" borderId="0" xfId="0" applyFont="1" applyFill="1" applyAlignment="1">
      <alignment vertical="center" wrapText="1"/>
    </xf>
    <xf numFmtId="0" fontId="36" fillId="9" borderId="0" xfId="0" applyFont="1" applyFill="1" applyAlignment="1">
      <alignment horizontal="center" vertical="center" wrapText="1"/>
    </xf>
    <xf numFmtId="0" fontId="36" fillId="9" borderId="0" xfId="0" applyFont="1" applyFill="1" applyAlignment="1">
      <alignment horizontal="left" vertical="center" wrapText="1" indent="6"/>
    </xf>
    <xf numFmtId="0" fontId="36" fillId="9" borderId="0" xfId="0" applyFont="1" applyFill="1" applyAlignment="1">
      <alignment horizontal="left" vertical="center" wrapText="1" indent="7"/>
    </xf>
    <xf numFmtId="0" fontId="29" fillId="9" borderId="0" xfId="0" applyFont="1" applyFill="1" applyAlignment="1">
      <alignment horizontal="left" vertical="center" wrapText="1" indent="7"/>
    </xf>
    <xf numFmtId="0" fontId="32" fillId="9" borderId="0" xfId="0" applyFont="1" applyFill="1" applyAlignment="1">
      <alignment horizontal="left" vertical="center" wrapText="1" indent="5"/>
    </xf>
    <xf numFmtId="0" fontId="25" fillId="9" borderId="0" xfId="0" applyFont="1" applyFill="1" applyAlignment="1">
      <alignment horizontal="center" vertical="center" wrapText="1"/>
    </xf>
    <xf numFmtId="0" fontId="28" fillId="9" borderId="0" xfId="0" applyFont="1" applyFill="1" applyAlignment="1">
      <alignment horizontal="left" vertical="center" wrapText="1" indent="1"/>
    </xf>
    <xf numFmtId="0" fontId="29" fillId="9" borderId="0" xfId="0" applyFont="1" applyFill="1" applyAlignment="1">
      <alignment horizontal="left" vertical="center" wrapText="1" indent="4"/>
    </xf>
    <xf numFmtId="0" fontId="29" fillId="9" borderId="0" xfId="0" applyFont="1" applyFill="1" applyAlignment="1">
      <alignment horizontal="center" vertical="center" wrapText="1"/>
    </xf>
    <xf numFmtId="0" fontId="34" fillId="9" borderId="0" xfId="0" applyFont="1" applyFill="1" applyAlignment="1">
      <alignment horizontal="center" vertical="center" wrapText="1"/>
    </xf>
    <xf numFmtId="0" fontId="10" fillId="10" borderId="25" xfId="0" applyFont="1" applyFill="1" applyBorder="1" applyAlignment="1">
      <alignment horizontal="center" vertical="center" wrapText="1"/>
    </xf>
    <xf numFmtId="0" fontId="10" fillId="10" borderId="29" xfId="0" applyFont="1" applyFill="1" applyBorder="1" applyAlignment="1">
      <alignment horizontal="center" vertical="center" wrapText="1"/>
    </xf>
    <xf numFmtId="0" fontId="0" fillId="0" borderId="5" xfId="0" applyBorder="1" applyAlignment="1">
      <alignment horizontal="center" vertical="center" wrapText="1"/>
    </xf>
    <xf numFmtId="0" fontId="0" fillId="0" borderId="5" xfId="0" applyBorder="1" applyAlignment="1">
      <alignment horizontal="center" vertical="center"/>
    </xf>
    <xf numFmtId="14" fontId="0" fillId="0" borderId="5" xfId="0" applyNumberFormat="1" applyBorder="1" applyAlignment="1">
      <alignment horizontal="center" vertical="center"/>
    </xf>
    <xf numFmtId="0" fontId="0" fillId="0" borderId="17" xfId="0" applyBorder="1" applyAlignment="1">
      <alignment horizontal="center" vertical="center" wrapText="1"/>
    </xf>
    <xf numFmtId="0" fontId="0" fillId="0" borderId="19" xfId="0" applyBorder="1" applyAlignment="1">
      <alignment horizontal="center" vertical="center" wrapText="1"/>
    </xf>
    <xf numFmtId="0" fontId="0" fillId="0" borderId="18" xfId="0" applyBorder="1" applyAlignment="1">
      <alignment horizontal="center" vertical="center" wrapText="1"/>
    </xf>
    <xf numFmtId="0" fontId="0" fillId="0" borderId="17" xfId="0"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cellXfs>
  <cellStyles count="7">
    <cellStyle name="Hyperlink" xfId="6" builtinId="8"/>
    <cellStyle name="Normal" xfId="0" builtinId="0"/>
    <cellStyle name="Normal 2" xfId="1" xr:uid="{00000000-0005-0000-0000-000001000000}"/>
    <cellStyle name="Normal 3" xfId="2" xr:uid="{00000000-0005-0000-0000-000002000000}"/>
    <cellStyle name="Normal 3 2" xfId="5" xr:uid="{00000000-0005-0000-0000-000005000000}"/>
    <cellStyle name="Normal 4" xfId="4" xr:uid="{00000000-0005-0000-0000-000004000000}"/>
    <cellStyle name="Title 2" xfId="3" xr:uid="{00000000-0005-0000-0000-000003000000}"/>
  </cellStyles>
  <dxfs count="12">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C00000"/>
          <bgColor rgb="FFC00000"/>
        </patternFill>
      </fill>
    </dxf>
    <dxf>
      <border>
        <bottom style="thin">
          <color theme="1" tint="0.499984740745262"/>
        </bottom>
      </border>
    </dxf>
    <dxf>
      <border>
        <bottom style="thin">
          <color theme="1" tint="0.499984740745262"/>
        </bottom>
      </border>
    </dxf>
  </dxfs>
  <tableStyles count="1" defaultTableStyle="TableStyleMedium2" defaultPivotStyle="PivotStyleMedium9">
    <tableStyle name="Table Style 1" pivot="0" count="2" xr9:uid="{00000000-0011-0000-FFFF-FFFF00000000}">
      <tableStyleElement type="firstRowStripe" dxfId="11"/>
      <tableStyleElement type="secondRowStripe" dxfId="1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216959</xdr:colOff>
      <xdr:row>22</xdr:row>
      <xdr:rowOff>77260</xdr:rowOff>
    </xdr:from>
    <xdr:to>
      <xdr:col>1</xdr:col>
      <xdr:colOff>5906683</xdr:colOff>
      <xdr:row>46</xdr:row>
      <xdr:rowOff>165089</xdr:rowOff>
    </xdr:to>
    <xdr:pic>
      <xdr:nvPicPr>
        <xdr:cNvPr id="2" name="Picture 1">
          <a:extLst>
            <a:ext uri="{FF2B5EF4-FFF2-40B4-BE49-F238E27FC236}">
              <a16:creationId xmlns:a16="http://schemas.microsoft.com/office/drawing/2014/main" id="{5B07D641-0332-4B64-8626-F2AC06E2FE94}"/>
            </a:ext>
          </a:extLst>
        </xdr:cNvPr>
        <xdr:cNvPicPr>
          <a:picLocks noChangeAspect="1"/>
        </xdr:cNvPicPr>
      </xdr:nvPicPr>
      <xdr:blipFill>
        <a:blip xmlns:r="http://schemas.openxmlformats.org/officeDocument/2006/relationships" r:embed="rId1"/>
        <a:stretch>
          <a:fillRect/>
        </a:stretch>
      </xdr:blipFill>
      <xdr:spPr>
        <a:xfrm>
          <a:off x="216959" y="5305427"/>
          <a:ext cx="6303557" cy="4434404"/>
        </a:xfrm>
        <a:prstGeom prst="rect">
          <a:avLst/>
        </a:prstGeom>
      </xdr:spPr>
    </xdr:pic>
    <xdr:clientData/>
  </xdr:twoCellAnchor>
  <xdr:twoCellAnchor editAs="oneCell">
    <xdr:from>
      <xdr:col>1</xdr:col>
      <xdr:colOff>5697008</xdr:colOff>
      <xdr:row>24</xdr:row>
      <xdr:rowOff>131234</xdr:rowOff>
    </xdr:from>
    <xdr:to>
      <xdr:col>2</xdr:col>
      <xdr:colOff>5133928</xdr:colOff>
      <xdr:row>46</xdr:row>
      <xdr:rowOff>30206</xdr:rowOff>
    </xdr:to>
    <xdr:pic>
      <xdr:nvPicPr>
        <xdr:cNvPr id="3" name="Picture 2">
          <a:extLst>
            <a:ext uri="{FF2B5EF4-FFF2-40B4-BE49-F238E27FC236}">
              <a16:creationId xmlns:a16="http://schemas.microsoft.com/office/drawing/2014/main" id="{8C94AAF1-0FF3-4C45-ADFB-0B53D1E46AF0}"/>
            </a:ext>
          </a:extLst>
        </xdr:cNvPr>
        <xdr:cNvPicPr>
          <a:picLocks noChangeAspect="1"/>
        </xdr:cNvPicPr>
      </xdr:nvPicPr>
      <xdr:blipFill>
        <a:blip xmlns:r="http://schemas.openxmlformats.org/officeDocument/2006/relationships" r:embed="rId2"/>
        <a:stretch>
          <a:fillRect/>
        </a:stretch>
      </xdr:blipFill>
      <xdr:spPr>
        <a:xfrm>
          <a:off x="6310841" y="5698067"/>
          <a:ext cx="8838095" cy="38857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1672735</xdr:colOff>
      <xdr:row>0</xdr:row>
      <xdr:rowOff>0</xdr:rowOff>
    </xdr:from>
    <xdr:to>
      <xdr:col>17</xdr:col>
      <xdr:colOff>1245332</xdr:colOff>
      <xdr:row>14</xdr:row>
      <xdr:rowOff>301625</xdr:rowOff>
    </xdr:to>
    <xdr:pic>
      <xdr:nvPicPr>
        <xdr:cNvPr id="2" name="Picture 1">
          <a:extLst>
            <a:ext uri="{FF2B5EF4-FFF2-40B4-BE49-F238E27FC236}">
              <a16:creationId xmlns:a16="http://schemas.microsoft.com/office/drawing/2014/main" id="{0BAB37B9-4C95-4258-B905-72D7F2F8EBC4}"/>
            </a:ext>
          </a:extLst>
        </xdr:cNvPr>
        <xdr:cNvPicPr>
          <a:picLocks noChangeAspect="1"/>
        </xdr:cNvPicPr>
      </xdr:nvPicPr>
      <xdr:blipFill>
        <a:blip xmlns:r="http://schemas.openxmlformats.org/officeDocument/2006/relationships" r:embed="rId1"/>
        <a:stretch>
          <a:fillRect/>
        </a:stretch>
      </xdr:blipFill>
      <xdr:spPr>
        <a:xfrm>
          <a:off x="11578735" y="0"/>
          <a:ext cx="12050347" cy="3365500"/>
        </a:xfrm>
        <a:prstGeom prst="rect">
          <a:avLst/>
        </a:prstGeom>
      </xdr:spPr>
    </xdr:pic>
    <xdr:clientData/>
  </xdr:twoCellAnchor>
  <xdr:twoCellAnchor editAs="oneCell">
    <xdr:from>
      <xdr:col>0</xdr:col>
      <xdr:colOff>0</xdr:colOff>
      <xdr:row>0</xdr:row>
      <xdr:rowOff>0</xdr:rowOff>
    </xdr:from>
    <xdr:to>
      <xdr:col>8</xdr:col>
      <xdr:colOff>1740519</xdr:colOff>
      <xdr:row>44</xdr:row>
      <xdr:rowOff>44450</xdr:rowOff>
    </xdr:to>
    <xdr:pic>
      <xdr:nvPicPr>
        <xdr:cNvPr id="4" name="Picture 3">
          <a:extLst>
            <a:ext uri="{FF2B5EF4-FFF2-40B4-BE49-F238E27FC236}">
              <a16:creationId xmlns:a16="http://schemas.microsoft.com/office/drawing/2014/main" id="{0BC54DB5-EE33-4B1A-8CD2-7C60409C92A1}"/>
            </a:ext>
          </a:extLst>
        </xdr:cNvPr>
        <xdr:cNvPicPr>
          <a:picLocks noChangeAspect="1"/>
        </xdr:cNvPicPr>
      </xdr:nvPicPr>
      <xdr:blipFill>
        <a:blip xmlns:r="http://schemas.openxmlformats.org/officeDocument/2006/relationships" r:embed="rId2"/>
        <a:stretch>
          <a:fillRect/>
        </a:stretch>
      </xdr:blipFill>
      <xdr:spPr>
        <a:xfrm>
          <a:off x="0" y="0"/>
          <a:ext cx="11646519" cy="8982075"/>
        </a:xfrm>
        <a:prstGeom prst="rect">
          <a:avLst/>
        </a:prstGeom>
      </xdr:spPr>
    </xdr:pic>
    <xdr:clientData/>
  </xdr:twoCellAnchor>
  <xdr:twoCellAnchor editAs="oneCell">
    <xdr:from>
      <xdr:col>9</xdr:col>
      <xdr:colOff>0</xdr:colOff>
      <xdr:row>14</xdr:row>
      <xdr:rowOff>139700</xdr:rowOff>
    </xdr:from>
    <xdr:to>
      <xdr:col>17</xdr:col>
      <xdr:colOff>851962</xdr:colOff>
      <xdr:row>49</xdr:row>
      <xdr:rowOff>142875</xdr:rowOff>
    </xdr:to>
    <xdr:pic>
      <xdr:nvPicPr>
        <xdr:cNvPr id="6" name="Picture 5">
          <a:extLst>
            <a:ext uri="{FF2B5EF4-FFF2-40B4-BE49-F238E27FC236}">
              <a16:creationId xmlns:a16="http://schemas.microsoft.com/office/drawing/2014/main" id="{40B4E3C9-7044-4F5C-B653-1B22AC65F491}"/>
            </a:ext>
          </a:extLst>
        </xdr:cNvPr>
        <xdr:cNvPicPr>
          <a:picLocks noChangeAspect="1"/>
        </xdr:cNvPicPr>
      </xdr:nvPicPr>
      <xdr:blipFill>
        <a:blip xmlns:r="http://schemas.openxmlformats.org/officeDocument/2006/relationships" r:embed="rId3"/>
        <a:stretch>
          <a:fillRect/>
        </a:stretch>
      </xdr:blipFill>
      <xdr:spPr>
        <a:xfrm>
          <a:off x="11874500" y="3203575"/>
          <a:ext cx="11361212" cy="6750050"/>
        </a:xfrm>
        <a:prstGeom prst="rect">
          <a:avLst/>
        </a:prstGeom>
      </xdr:spPr>
    </xdr:pic>
    <xdr:clientData/>
  </xdr:twoCellAnchor>
  <xdr:twoCellAnchor editAs="oneCell">
    <xdr:from>
      <xdr:col>8</xdr:col>
      <xdr:colOff>1597025</xdr:colOff>
      <xdr:row>49</xdr:row>
      <xdr:rowOff>101600</xdr:rowOff>
    </xdr:from>
    <xdr:to>
      <xdr:col>17</xdr:col>
      <xdr:colOff>962094</xdr:colOff>
      <xdr:row>94</xdr:row>
      <xdr:rowOff>127000</xdr:rowOff>
    </xdr:to>
    <xdr:pic>
      <xdr:nvPicPr>
        <xdr:cNvPr id="8" name="Picture 7">
          <a:extLst>
            <a:ext uri="{FF2B5EF4-FFF2-40B4-BE49-F238E27FC236}">
              <a16:creationId xmlns:a16="http://schemas.microsoft.com/office/drawing/2014/main" id="{8E834B8F-41CC-4109-BCA8-7CC827B632BF}"/>
            </a:ext>
          </a:extLst>
        </xdr:cNvPr>
        <xdr:cNvPicPr>
          <a:picLocks noChangeAspect="1"/>
        </xdr:cNvPicPr>
      </xdr:nvPicPr>
      <xdr:blipFill>
        <a:blip xmlns:r="http://schemas.openxmlformats.org/officeDocument/2006/relationships" r:embed="rId4"/>
        <a:stretch>
          <a:fillRect/>
        </a:stretch>
      </xdr:blipFill>
      <xdr:spPr>
        <a:xfrm>
          <a:off x="11503025" y="9912350"/>
          <a:ext cx="11842819" cy="7883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mmotus%20Consulting\HealthShareNSW\Critical%20Risk\Template%20docs\Workplace%20Risk%20Assessment%20and%20Control%20Tool%20(WRA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ndrews\Downloads\WHSMP02-FOR-01-Hazard%20Identification%20Risk%20Assessment%20and%20Control%20Tool%20-%20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Assessment"/>
      <sheetName val="Action Plan"/>
      <sheetName val="Information"/>
      <sheetName val="Dropdown codes"/>
      <sheetName val="Review Record"/>
      <sheetName val="Matrix"/>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Name val=" 2. Cover Page"/>
      <sheetName val="3. Assessment"/>
      <sheetName val="4. Action Plan (Addit. Cont)"/>
      <sheetName val="5. Review Record"/>
      <sheetName val="6. Matrix"/>
      <sheetName val="7. Hazard Categories"/>
      <sheetName val="8. Consultation Log"/>
      <sheetName val="Dropdown 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cu.edu.au/staff/hr-services/workplace-health-and-safety/whs-management-system/supporting-systems/risk-management/" TargetMode="External"/><Relationship Id="rId2" Type="http://schemas.openxmlformats.org/officeDocument/2006/relationships/hyperlink" Target="https://www.scu.edu.au/staff/hr-services/workplace-health-and-safety/whs-management-system/" TargetMode="External"/><Relationship Id="rId1" Type="http://schemas.openxmlformats.org/officeDocument/2006/relationships/hyperlink" Target="https://www.scu.edu.au/staff/hr-services/workplace-health-and-safety/critical-ris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policies.scu.edu.au/document/view-current.php?id=476" TargetMode="External"/><Relationship Id="rId3" Type="http://schemas.openxmlformats.org/officeDocument/2006/relationships/hyperlink" Target="https://www.safework.nsw.gov.au/__data/assets/pdf_file/0016/50083/Labelling-of-workplace-hazardous-chemicals-COP.pdf" TargetMode="External"/><Relationship Id="rId7" Type="http://schemas.openxmlformats.org/officeDocument/2006/relationships/hyperlink" Target="https://policies.scu.edu.au/document/view-current.php?id=522" TargetMode="External"/><Relationship Id="rId2" Type="http://schemas.openxmlformats.org/officeDocument/2006/relationships/hyperlink" Target="https://www.safework.nsw.gov.au/__data/assets/pdf_file/0018/52155/Managing-risks-of-hazardous-chemicals-in-the-workplace-COP.pdf" TargetMode="External"/><Relationship Id="rId1" Type="http://schemas.openxmlformats.org/officeDocument/2006/relationships/hyperlink" Target="https://www.scu.edu.au/media/scu-dep/staff/hr-services/whamps/Transport-storage-and-disposal-of-hazardous-substances-manual_May-2025.pdf" TargetMode="External"/><Relationship Id="rId6" Type="http://schemas.openxmlformats.org/officeDocument/2006/relationships/hyperlink" Target="https://policies.scu.edu.au/document/view-current.php?id=515" TargetMode="External"/><Relationship Id="rId11" Type="http://schemas.openxmlformats.org/officeDocument/2006/relationships/hyperlink" Target="https://www.legislation.qld.gov.au/view/html/inforce/current/sl-2011-0240" TargetMode="External"/><Relationship Id="rId5" Type="http://schemas.openxmlformats.org/officeDocument/2006/relationships/hyperlink" Target="https://www.worksafe.qld.gov.au/__data/assets/pdf_file/0027/72639/managing-risks-of-hazardous-chemicals-cop-2021.pdf" TargetMode="External"/><Relationship Id="rId10" Type="http://schemas.openxmlformats.org/officeDocument/2006/relationships/hyperlink" Target="https://legislation.nsw.gov.au/view/html/inforce/current/sl-2025-0440" TargetMode="External"/><Relationship Id="rId4" Type="http://schemas.openxmlformats.org/officeDocument/2006/relationships/hyperlink" Target="https://www.worksafe.qld.gov.au/__data/assets/pdf_file/0024/72636/labelling-workplace-hazardous-chemicals-cop-2021.pdf" TargetMode="External"/><Relationship Id="rId9" Type="http://schemas.openxmlformats.org/officeDocument/2006/relationships/hyperlink" Target="https://www.scu.edu.au/staff/hr-services/workplace-health-and-safety/critical-risk/"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A7E92"/>
    <pageSetUpPr fitToPage="1"/>
  </sheetPr>
  <dimension ref="B1:D41"/>
  <sheetViews>
    <sheetView showGridLines="0" zoomScale="81" zoomScaleNormal="81" workbookViewId="0">
      <selection activeCell="B18" sqref="B18"/>
    </sheetView>
  </sheetViews>
  <sheetFormatPr defaultRowHeight="14.5"/>
  <cols>
    <col min="2" max="2" width="134.54296875" customWidth="1"/>
    <col min="3" max="3" width="82.81640625" customWidth="1"/>
    <col min="4" max="4" width="25.54296875" customWidth="1"/>
  </cols>
  <sheetData>
    <row r="1" spans="2:4" ht="15" customHeight="1" thickBot="1"/>
    <row r="2" spans="2:4" ht="15" customHeight="1" thickBot="1">
      <c r="B2" s="96" t="s">
        <v>0</v>
      </c>
      <c r="C2" s="96" t="s">
        <v>1</v>
      </c>
      <c r="D2" s="26"/>
    </row>
    <row r="3" spans="2:4" ht="15" customHeight="1" thickBot="1">
      <c r="B3" s="97"/>
      <c r="C3" s="97"/>
    </row>
    <row r="4" spans="2:4" ht="31" customHeight="1">
      <c r="B4" s="55" t="s">
        <v>2</v>
      </c>
      <c r="C4" s="56" t="s">
        <v>3</v>
      </c>
    </row>
    <row r="5" spans="2:4" ht="32.15" customHeight="1">
      <c r="B5" s="55" t="s">
        <v>4</v>
      </c>
      <c r="C5" s="56" t="s">
        <v>5</v>
      </c>
    </row>
    <row r="6" spans="2:4" ht="43.5" customHeight="1" thickBot="1">
      <c r="B6" s="55" t="s">
        <v>6</v>
      </c>
      <c r="C6" s="56" t="s">
        <v>7</v>
      </c>
    </row>
    <row r="7" spans="2:4">
      <c r="B7" s="25" t="s">
        <v>8</v>
      </c>
    </row>
    <row r="8" spans="2:4">
      <c r="B8" s="23" t="s">
        <v>9</v>
      </c>
    </row>
    <row r="9" spans="2:4" ht="28.5">
      <c r="B9" s="32" t="s">
        <v>10</v>
      </c>
    </row>
    <row r="10" spans="2:4" ht="28.5">
      <c r="B10" s="32" t="s">
        <v>11</v>
      </c>
    </row>
    <row r="11" spans="2:4">
      <c r="B11" s="54" t="s">
        <v>12</v>
      </c>
    </row>
    <row r="12" spans="2:4">
      <c r="B12" s="23" t="s">
        <v>13</v>
      </c>
    </row>
    <row r="13" spans="2:4">
      <c r="B13" s="23" t="s">
        <v>14</v>
      </c>
    </row>
    <row r="14" spans="2:4">
      <c r="B14" s="23"/>
    </row>
    <row r="15" spans="2:4">
      <c r="B15" s="23"/>
    </row>
    <row r="16" spans="2:4">
      <c r="B16" s="23"/>
    </row>
    <row r="17" spans="2:3" ht="28.5" customHeight="1">
      <c r="B17" s="32"/>
    </row>
    <row r="18" spans="2:3" ht="15" thickBot="1">
      <c r="B18" s="24"/>
    </row>
    <row r="20" spans="2:3">
      <c r="B20" s="3"/>
    </row>
    <row r="21" spans="2:3" ht="15" customHeight="1">
      <c r="B21" s="98" t="s">
        <v>15</v>
      </c>
      <c r="C21" s="99"/>
    </row>
    <row r="22" spans="2:3">
      <c r="B22" s="98"/>
      <c r="C22" s="99"/>
    </row>
    <row r="32" spans="2:3" ht="15" customHeight="1"/>
    <row r="35" spans="2:2" ht="15.75" customHeight="1"/>
    <row r="41" spans="2:2">
      <c r="B41" s="3"/>
    </row>
  </sheetData>
  <mergeCells count="3">
    <mergeCell ref="C2:C3"/>
    <mergeCell ref="B21:C22"/>
    <mergeCell ref="B2:B3"/>
  </mergeCells>
  <hyperlinks>
    <hyperlink ref="C4" r:id="rId1" xr:uid="{7BC1020C-A22C-452E-BE23-6018D262624A}"/>
    <hyperlink ref="C5" r:id="rId2" xr:uid="{0B9A9A4A-53CF-4C45-A2A5-9AC755E60830}"/>
    <hyperlink ref="C6" r:id="rId3" xr:uid="{081AAF7A-49DA-4E84-AF86-30FD35A745E3}"/>
  </hyperlinks>
  <printOptions horizontalCentered="1"/>
  <pageMargins left="0.23622047244094491" right="0.23622047244094491" top="0.74803149606299213" bottom="0.74803149606299213" header="0.31496062992125978" footer="0.31496062992125978"/>
  <pageSetup paperSize="9" scale="65" orientation="landscape"/>
  <headerFooter>
    <oddFooter>&amp;LOIR Workplace Risk Assessment and Control (WRAC)</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B1:H23"/>
  <sheetViews>
    <sheetView zoomScale="85" zoomScaleNormal="85" workbookViewId="0">
      <selection activeCell="C23" sqref="C23"/>
    </sheetView>
  </sheetViews>
  <sheetFormatPr defaultRowHeight="14.5"/>
  <cols>
    <col min="2" max="2" width="26.7265625" customWidth="1"/>
    <col min="3" max="3" width="62.1796875" customWidth="1"/>
    <col min="4" max="4" width="26.7265625" customWidth="1"/>
    <col min="5" max="5" width="69" customWidth="1"/>
  </cols>
  <sheetData>
    <row r="1" spans="2:8" ht="15" customHeight="1" thickBot="1"/>
    <row r="2" spans="2:8" ht="45" customHeight="1">
      <c r="B2" s="28"/>
      <c r="C2" s="125" t="s">
        <v>16</v>
      </c>
      <c r="D2" s="126"/>
      <c r="E2" s="127"/>
    </row>
    <row r="3" spans="2:8" s="3" customFormat="1" ht="33" customHeight="1" thickBot="1">
      <c r="B3" s="27"/>
      <c r="C3" s="122" t="s">
        <v>17</v>
      </c>
      <c r="D3" s="123"/>
      <c r="E3" s="124"/>
    </row>
    <row r="4" spans="2:8" s="3" customFormat="1" ht="30" customHeight="1">
      <c r="B4" s="29" t="s">
        <v>18</v>
      </c>
      <c r="C4" s="119" t="s">
        <v>143</v>
      </c>
      <c r="D4" s="120"/>
      <c r="E4" s="121"/>
    </row>
    <row r="5" spans="2:8" s="3" customFormat="1" ht="30" customHeight="1">
      <c r="B5" s="30" t="s">
        <v>19</v>
      </c>
      <c r="C5" s="1">
        <v>45967</v>
      </c>
      <c r="D5" s="31" t="s">
        <v>20</v>
      </c>
      <c r="E5" s="22" t="s">
        <v>144</v>
      </c>
    </row>
    <row r="6" spans="2:8" s="4" customFormat="1" ht="30" customHeight="1">
      <c r="B6" s="30" t="s">
        <v>21</v>
      </c>
      <c r="C6" s="2" t="s">
        <v>142</v>
      </c>
      <c r="D6" s="31" t="s">
        <v>22</v>
      </c>
      <c r="E6" s="22" t="s">
        <v>145</v>
      </c>
    </row>
    <row r="7" spans="2:8" s="4" customFormat="1" ht="22.5" customHeight="1">
      <c r="B7" s="110" t="s">
        <v>23</v>
      </c>
      <c r="C7" s="111"/>
      <c r="D7" s="111"/>
      <c r="E7" s="112"/>
    </row>
    <row r="8" spans="2:8" s="4" customFormat="1" ht="80.25" customHeight="1">
      <c r="B8" s="113" t="s">
        <v>146</v>
      </c>
      <c r="C8" s="114"/>
      <c r="D8" s="114"/>
      <c r="E8" s="115"/>
      <c r="H8" s="5"/>
    </row>
    <row r="9" spans="2:8" s="4" customFormat="1" ht="22.5" customHeight="1">
      <c r="B9" s="128" t="s">
        <v>24</v>
      </c>
      <c r="C9" s="117"/>
      <c r="D9" s="117"/>
      <c r="E9" s="118"/>
    </row>
    <row r="10" spans="2:8" s="4" customFormat="1" ht="22.5" customHeight="1" thickBot="1">
      <c r="B10" s="131" t="s">
        <v>25</v>
      </c>
      <c r="C10" s="132"/>
      <c r="D10" s="129" t="s">
        <v>26</v>
      </c>
      <c r="E10" s="130"/>
    </row>
    <row r="11" spans="2:8" s="4" customFormat="1" ht="22.5" customHeight="1">
      <c r="B11" s="133" t="s">
        <v>142</v>
      </c>
      <c r="C11" s="134"/>
      <c r="D11" s="108" t="s">
        <v>151</v>
      </c>
      <c r="E11" s="109"/>
    </row>
    <row r="12" spans="2:8" s="4" customFormat="1" ht="22.5" customHeight="1">
      <c r="B12" s="100" t="s">
        <v>114</v>
      </c>
      <c r="C12" s="101"/>
      <c r="D12" s="102" t="s">
        <v>150</v>
      </c>
      <c r="E12" s="103"/>
    </row>
    <row r="13" spans="2:8" s="4" customFormat="1" ht="22.5" customHeight="1">
      <c r="B13" s="100" t="s">
        <v>115</v>
      </c>
      <c r="C13" s="101"/>
      <c r="D13" s="102" t="s">
        <v>147</v>
      </c>
      <c r="E13" s="103"/>
    </row>
    <row r="14" spans="2:8" s="4" customFormat="1" ht="22.5" customHeight="1">
      <c r="B14" s="100" t="s">
        <v>110</v>
      </c>
      <c r="C14" s="101"/>
      <c r="D14" s="102" t="s">
        <v>148</v>
      </c>
      <c r="E14" s="103"/>
    </row>
    <row r="15" spans="2:8" s="4" customFormat="1" ht="22.5" customHeight="1">
      <c r="B15" s="100" t="s">
        <v>113</v>
      </c>
      <c r="C15" s="101"/>
      <c r="D15" s="102" t="s">
        <v>149</v>
      </c>
      <c r="E15" s="103"/>
    </row>
    <row r="16" spans="2:8" s="4" customFormat="1" ht="22.5" customHeight="1">
      <c r="B16" s="100"/>
      <c r="C16" s="101"/>
      <c r="D16" s="102"/>
      <c r="E16" s="103"/>
    </row>
    <row r="17" spans="2:5" s="4" customFormat="1" ht="22.5" customHeight="1">
      <c r="B17" s="100"/>
      <c r="C17" s="101"/>
      <c r="D17" s="102"/>
      <c r="E17" s="103"/>
    </row>
    <row r="18" spans="2:5" s="4" customFormat="1" ht="22.5" customHeight="1">
      <c r="B18" s="100"/>
      <c r="C18" s="101"/>
      <c r="D18" s="102"/>
      <c r="E18" s="103"/>
    </row>
    <row r="19" spans="2:5" s="4" customFormat="1" ht="22.5" customHeight="1" thickBot="1">
      <c r="B19" s="104"/>
      <c r="C19" s="105"/>
      <c r="D19" s="106"/>
      <c r="E19" s="107"/>
    </row>
    <row r="20" spans="2:5" ht="15" customHeight="1" thickBot="1"/>
    <row r="21" spans="2:5" ht="37.5" customHeight="1">
      <c r="B21" s="116" t="s">
        <v>27</v>
      </c>
      <c r="C21" s="117"/>
      <c r="D21" s="117"/>
      <c r="E21" s="118"/>
    </row>
    <row r="22" spans="2:5" ht="30" customHeight="1">
      <c r="B22" s="33" t="s">
        <v>28</v>
      </c>
      <c r="C22" s="18"/>
      <c r="D22" s="35" t="s">
        <v>29</v>
      </c>
      <c r="E22" s="19"/>
    </row>
    <row r="23" spans="2:5" ht="30" customHeight="1">
      <c r="B23" s="34" t="s">
        <v>30</v>
      </c>
      <c r="C23" s="20"/>
      <c r="D23" s="36" t="s">
        <v>19</v>
      </c>
      <c r="E23" s="21"/>
    </row>
  </sheetData>
  <mergeCells count="27">
    <mergeCell ref="B21:E21"/>
    <mergeCell ref="C4:E4"/>
    <mergeCell ref="C3:E3"/>
    <mergeCell ref="C2:E2"/>
    <mergeCell ref="B9:E9"/>
    <mergeCell ref="B16:C16"/>
    <mergeCell ref="B14:C14"/>
    <mergeCell ref="B15:C15"/>
    <mergeCell ref="D14:E14"/>
    <mergeCell ref="D15:E15"/>
    <mergeCell ref="D16:E16"/>
    <mergeCell ref="D10:E10"/>
    <mergeCell ref="B10:C10"/>
    <mergeCell ref="B11:C11"/>
    <mergeCell ref="B12:C12"/>
    <mergeCell ref="B13:C13"/>
    <mergeCell ref="D11:E11"/>
    <mergeCell ref="D12:E12"/>
    <mergeCell ref="D13:E13"/>
    <mergeCell ref="B7:E7"/>
    <mergeCell ref="B8:E8"/>
    <mergeCell ref="B17:C17"/>
    <mergeCell ref="D17:E17"/>
    <mergeCell ref="B18:C18"/>
    <mergeCell ref="D18:E18"/>
    <mergeCell ref="B19:C19"/>
    <mergeCell ref="D19:E19"/>
  </mergeCells>
  <printOptions horizontalCentered="1"/>
  <pageMargins left="0.23622047244094491" right="0.23622047244094491" top="0.74803149606299213" bottom="0.74803149606299213" header="0.31496062992125978" footer="0.31496062992125978"/>
  <pageSetup paperSize="9" scale="65" orientation="landscape"/>
  <headerFooter>
    <oddFooter>&amp;LOIR Worplace Risk Assessment and Control (WRAC)</oddFooter>
  </headerFooter>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4F091-A491-4A84-BF69-AB9B8CB9E347}">
  <sheetPr>
    <tabColor rgb="FF00B0F0"/>
    <pageSetUpPr fitToPage="1"/>
  </sheetPr>
  <dimension ref="A1:G29"/>
  <sheetViews>
    <sheetView zoomScale="80" zoomScaleNormal="80" workbookViewId="0">
      <pane xSplit="1" ySplit="3" topLeftCell="B4" activePane="bottomRight" state="frozen"/>
      <selection pane="topRight" activeCell="C1" sqref="C1"/>
      <selection pane="bottomLeft" activeCell="A4" sqref="A4"/>
      <selection pane="bottomRight" activeCell="B9" sqref="B9:B21"/>
    </sheetView>
  </sheetViews>
  <sheetFormatPr defaultColWidth="9.26953125" defaultRowHeight="14.5"/>
  <cols>
    <col min="1" max="1" width="8.7265625" style="94" customWidth="1"/>
    <col min="2" max="2" width="39.81640625" style="62" customWidth="1"/>
    <col min="3" max="3" width="38.26953125" style="62" customWidth="1"/>
    <col min="4" max="4" width="35.7265625" style="62" customWidth="1"/>
    <col min="5" max="5" width="13" style="62" customWidth="1"/>
    <col min="6" max="6" width="13.453125" style="62" customWidth="1"/>
    <col min="7" max="7" width="12" style="62" customWidth="1"/>
    <col min="8" max="16384" width="9.26953125" style="62"/>
  </cols>
  <sheetData>
    <row r="1" spans="1:7" ht="20.5" customHeight="1" thickBot="1">
      <c r="A1" s="90" t="s">
        <v>31</v>
      </c>
      <c r="B1" s="138"/>
      <c r="C1" s="139"/>
      <c r="D1" s="139"/>
      <c r="E1" s="139"/>
      <c r="F1" s="139"/>
      <c r="G1" s="139"/>
    </row>
    <row r="2" spans="1:7" ht="14.5" customHeight="1" thickBot="1">
      <c r="A2" s="140" t="s">
        <v>32</v>
      </c>
      <c r="B2" s="142" t="s">
        <v>33</v>
      </c>
      <c r="C2" s="144" t="s">
        <v>34</v>
      </c>
      <c r="D2" s="146" t="s">
        <v>35</v>
      </c>
      <c r="E2" s="147" t="s">
        <v>36</v>
      </c>
      <c r="F2" s="148"/>
      <c r="G2" s="149"/>
    </row>
    <row r="3" spans="1:7" ht="73" customHeight="1" thickBot="1">
      <c r="A3" s="141"/>
      <c r="B3" s="143"/>
      <c r="C3" s="145"/>
      <c r="D3" s="145"/>
      <c r="E3" s="37" t="s">
        <v>37</v>
      </c>
      <c r="F3" s="37" t="s">
        <v>38</v>
      </c>
      <c r="G3" s="37" t="s">
        <v>39</v>
      </c>
    </row>
    <row r="4" spans="1:7" ht="112.5" customHeight="1">
      <c r="A4" s="150">
        <v>1</v>
      </c>
      <c r="B4" s="135" t="s">
        <v>208</v>
      </c>
      <c r="C4" s="63" t="s">
        <v>164</v>
      </c>
      <c r="D4" s="64" t="s">
        <v>44</v>
      </c>
      <c r="E4" s="16" t="s">
        <v>40</v>
      </c>
      <c r="F4" s="10" t="s">
        <v>41</v>
      </c>
      <c r="G4" s="17" t="str">
        <f t="array" ref="G4">INDEX('Dropdown codes'!L$2:L$100, MATCH(1, ('Dropdown codes'!I$2:I$100=E4)*('Dropdown codes'!J$2:J$100=F4), 0))</f>
        <v>Moderate 9</v>
      </c>
    </row>
    <row r="5" spans="1:7" ht="183" customHeight="1">
      <c r="A5" s="151"/>
      <c r="B5" s="136"/>
      <c r="C5" s="63" t="s">
        <v>166</v>
      </c>
      <c r="D5" s="65" t="s">
        <v>48</v>
      </c>
      <c r="E5" s="16" t="s">
        <v>40</v>
      </c>
      <c r="F5" s="10" t="s">
        <v>43</v>
      </c>
      <c r="G5" s="17" t="str">
        <f t="array" ref="G5">INDEX('Dropdown codes'!L$2:L$100, MATCH(1, ('Dropdown codes'!I$2:I$100=E5)*('Dropdown codes'!J$2:J$100=F5), 0))</f>
        <v>Moderate 6</v>
      </c>
    </row>
    <row r="6" spans="1:7" ht="158.25" customHeight="1">
      <c r="A6" s="151"/>
      <c r="B6" s="136"/>
      <c r="C6" s="66" t="s">
        <v>165</v>
      </c>
      <c r="D6" s="66" t="s">
        <v>140</v>
      </c>
      <c r="E6" s="16" t="s">
        <v>40</v>
      </c>
      <c r="F6" s="10" t="s">
        <v>41</v>
      </c>
      <c r="G6" s="17" t="str">
        <f t="array" ref="G6">INDEX('Dropdown codes'!L$2:L$100, MATCH(1, ('Dropdown codes'!I$2:I$100=E6)*('Dropdown codes'!J$2:J$100=F6), 0))</f>
        <v>Moderate 9</v>
      </c>
    </row>
    <row r="7" spans="1:7" ht="127.5" customHeight="1">
      <c r="A7" s="151"/>
      <c r="B7" s="136"/>
      <c r="C7" s="63" t="s">
        <v>167</v>
      </c>
      <c r="D7" s="65" t="s">
        <v>50</v>
      </c>
      <c r="E7" s="16" t="s">
        <v>46</v>
      </c>
      <c r="F7" s="10" t="s">
        <v>43</v>
      </c>
      <c r="G7" s="17" t="str">
        <f t="array" ref="G7">INDEX('Dropdown codes'!L$2:L$100, MATCH(1, ('Dropdown codes'!I$2:I$100=E7)*('Dropdown codes'!J$2:J$100=F7), 0))</f>
        <v>Moderate 8</v>
      </c>
    </row>
    <row r="8" spans="1:7" ht="146.25" customHeight="1">
      <c r="A8" s="152"/>
      <c r="B8" s="137"/>
      <c r="C8" s="66" t="s">
        <v>168</v>
      </c>
      <c r="D8" s="66" t="s">
        <v>51</v>
      </c>
      <c r="E8" s="16" t="s">
        <v>40</v>
      </c>
      <c r="F8" s="10" t="s">
        <v>41</v>
      </c>
      <c r="G8" s="17" t="str">
        <f t="array" ref="G8">INDEX('Dropdown codes'!L$2:L$100, MATCH(1, ('Dropdown codes'!I$2:I$100=E8)*('Dropdown codes'!J$2:J$100=F8), 0))</f>
        <v>Moderate 9</v>
      </c>
    </row>
    <row r="9" spans="1:7" ht="181.5" customHeight="1">
      <c r="A9" s="91">
        <v>2</v>
      </c>
      <c r="B9" s="95" t="s">
        <v>174</v>
      </c>
      <c r="C9" s="63" t="s">
        <v>169</v>
      </c>
      <c r="D9" s="65" t="s">
        <v>152</v>
      </c>
      <c r="E9" s="16" t="s">
        <v>40</v>
      </c>
      <c r="F9" s="10" t="s">
        <v>41</v>
      </c>
      <c r="G9" s="17" t="str">
        <f t="array" ref="G9">INDEX('Dropdown codes'!L$2:L$100, MATCH(1, ('Dropdown codes'!I$2:I$100=E9)*('Dropdown codes'!J$2:J$100=F9), 0))</f>
        <v>Moderate 9</v>
      </c>
    </row>
    <row r="10" spans="1:7" ht="322.5" customHeight="1">
      <c r="A10" s="153">
        <v>3</v>
      </c>
      <c r="B10" s="135" t="s">
        <v>175</v>
      </c>
      <c r="C10" s="63" t="s">
        <v>170</v>
      </c>
      <c r="D10" s="65" t="s">
        <v>141</v>
      </c>
      <c r="E10" s="16" t="s">
        <v>46</v>
      </c>
      <c r="F10" s="10" t="s">
        <v>43</v>
      </c>
      <c r="G10" s="17" t="str">
        <f t="array" ref="G10">INDEX('Dropdown codes'!L$2:L$100, MATCH(1, ('Dropdown codes'!I$2:I$100=E10)*('Dropdown codes'!J$2:J$100=F10), 0))</f>
        <v>Moderate 8</v>
      </c>
    </row>
    <row r="11" spans="1:7" ht="176.25" customHeight="1">
      <c r="A11" s="151"/>
      <c r="B11" s="136"/>
      <c r="C11" s="63" t="s">
        <v>171</v>
      </c>
      <c r="D11" s="65" t="s">
        <v>49</v>
      </c>
      <c r="E11" s="16" t="s">
        <v>40</v>
      </c>
      <c r="F11" s="10" t="s">
        <v>41</v>
      </c>
      <c r="G11" s="17" t="str">
        <f t="array" ref="G11">INDEX('Dropdown codes'!L$2:L$100, MATCH(1, ('Dropdown codes'!I$2:I$100=E11)*('Dropdown codes'!J$2:J$100=F11), 0))</f>
        <v>Moderate 9</v>
      </c>
    </row>
    <row r="12" spans="1:7" ht="114" customHeight="1">
      <c r="A12" s="151"/>
      <c r="B12" s="136"/>
      <c r="C12" s="63" t="s">
        <v>172</v>
      </c>
      <c r="D12" s="64" t="s">
        <v>45</v>
      </c>
      <c r="E12" s="16" t="s">
        <v>46</v>
      </c>
      <c r="F12" s="10" t="s">
        <v>43</v>
      </c>
      <c r="G12" s="17" t="str">
        <f t="array" ref="G12">INDEX('Dropdown codes'!L$2:L$100, MATCH(1, ('Dropdown codes'!I$2:I$100=E12)*('Dropdown codes'!J$2:J$100=F12), 0))</f>
        <v>Moderate 8</v>
      </c>
    </row>
    <row r="13" spans="1:7" ht="162" customHeight="1">
      <c r="A13" s="152"/>
      <c r="B13" s="137"/>
      <c r="C13" s="66" t="s">
        <v>173</v>
      </c>
      <c r="D13" s="66" t="s">
        <v>207</v>
      </c>
      <c r="E13" s="16" t="s">
        <v>52</v>
      </c>
      <c r="F13" s="10" t="s">
        <v>43</v>
      </c>
      <c r="G13" s="17" t="str">
        <f t="array" ref="G13">INDEX('Dropdown codes'!L$2:L$100, MATCH(1, ('Dropdown codes'!I$2:I$100=E13)*('Dropdown codes'!J$2:J$100=F13), 0))</f>
        <v>Moderate 10</v>
      </c>
    </row>
    <row r="14" spans="1:7" ht="129.75" customHeight="1">
      <c r="A14" s="157">
        <v>4</v>
      </c>
      <c r="B14" s="156" t="s">
        <v>139</v>
      </c>
      <c r="C14" s="68" t="s">
        <v>157</v>
      </c>
      <c r="D14" s="66" t="s">
        <v>155</v>
      </c>
      <c r="E14" s="16" t="s">
        <v>46</v>
      </c>
      <c r="F14" s="10" t="s">
        <v>43</v>
      </c>
      <c r="G14" s="17" t="str">
        <f t="array" ref="G14">INDEX('Dropdown codes'!L$2:L$100, MATCH(1, ('Dropdown codes'!I$2:I$100=E14)*('Dropdown codes'!J$2:J$100=F14), 0))</f>
        <v>Moderate 8</v>
      </c>
    </row>
    <row r="15" spans="1:7" ht="146.25" customHeight="1">
      <c r="A15" s="157"/>
      <c r="B15" s="156"/>
      <c r="C15" s="68" t="s">
        <v>154</v>
      </c>
      <c r="D15" s="66" t="s">
        <v>155</v>
      </c>
      <c r="E15" s="16" t="s">
        <v>46</v>
      </c>
      <c r="F15" s="10" t="s">
        <v>43</v>
      </c>
      <c r="G15" s="17" t="str">
        <f t="array" ref="G15">INDEX('Dropdown codes'!L$2:L$100, MATCH(1, ('Dropdown codes'!I$2:I$100=E15)*('Dropdown codes'!J$2:J$100=F15), 0))</f>
        <v>Moderate 8</v>
      </c>
    </row>
    <row r="16" spans="1:7" ht="115.5" customHeight="1">
      <c r="A16" s="153">
        <v>5</v>
      </c>
      <c r="B16" s="154" t="s">
        <v>153</v>
      </c>
      <c r="C16" s="68" t="s">
        <v>159</v>
      </c>
      <c r="D16" s="66" t="s">
        <v>156</v>
      </c>
      <c r="E16" s="16" t="s">
        <v>52</v>
      </c>
      <c r="F16" s="10" t="s">
        <v>43</v>
      </c>
      <c r="G16" s="17" t="str">
        <f t="array" ref="G16">INDEX('Dropdown codes'!L$2:L$100, MATCH(1, ('Dropdown codes'!I$2:I$100=E16)*('Dropdown codes'!J$2:J$100=F16), 0))</f>
        <v>Moderate 10</v>
      </c>
    </row>
    <row r="17" spans="1:7" ht="96.75" customHeight="1">
      <c r="A17" s="152"/>
      <c r="B17" s="155"/>
      <c r="C17" s="68" t="s">
        <v>158</v>
      </c>
      <c r="D17" s="66" t="s">
        <v>156</v>
      </c>
      <c r="E17" s="16" t="s">
        <v>52</v>
      </c>
      <c r="F17" s="10" t="s">
        <v>43</v>
      </c>
      <c r="G17" s="17" t="str">
        <f t="array" ref="G17">INDEX('Dropdown codes'!L$2:L$100, MATCH(1, ('Dropdown codes'!I$2:I$100=E17)*('Dropdown codes'!J$2:J$100=F17), 0))</f>
        <v>Moderate 10</v>
      </c>
    </row>
    <row r="18" spans="1:7" ht="120" customHeight="1">
      <c r="A18" s="153">
        <v>6</v>
      </c>
      <c r="B18" s="154" t="s">
        <v>176</v>
      </c>
      <c r="C18" s="68" t="s">
        <v>160</v>
      </c>
      <c r="D18" s="66" t="s">
        <v>180</v>
      </c>
      <c r="E18" s="16" t="s">
        <v>40</v>
      </c>
      <c r="F18" s="10" t="s">
        <v>43</v>
      </c>
      <c r="G18" s="17" t="str">
        <f t="array" ref="G18">INDEX('Dropdown codes'!L$2:L$100, MATCH(1, ('Dropdown codes'!I$2:I$100=E18)*('Dropdown codes'!J$2:J$100=F18), 0))</f>
        <v>Moderate 6</v>
      </c>
    </row>
    <row r="19" spans="1:7" ht="99" customHeight="1">
      <c r="A19" s="151"/>
      <c r="B19" s="158"/>
      <c r="C19" s="68" t="s">
        <v>161</v>
      </c>
      <c r="D19" s="66"/>
      <c r="E19" s="16" t="s">
        <v>42</v>
      </c>
      <c r="F19" s="10" t="s">
        <v>43</v>
      </c>
      <c r="G19" s="17" t="str">
        <f t="array" ref="G19">INDEX('Dropdown codes'!L$2:L$100, MATCH(1, ('Dropdown codes'!I$2:I$100=E19)*('Dropdown codes'!J$2:J$100=F19), 0))</f>
        <v>Low 4</v>
      </c>
    </row>
    <row r="20" spans="1:7" ht="104.25" customHeight="1">
      <c r="A20" s="151"/>
      <c r="B20" s="158"/>
      <c r="C20" s="68" t="s">
        <v>162</v>
      </c>
      <c r="D20" s="66" t="s">
        <v>181</v>
      </c>
      <c r="E20" s="16" t="s">
        <v>40</v>
      </c>
      <c r="F20" s="10" t="s">
        <v>41</v>
      </c>
      <c r="G20" s="17" t="str">
        <f t="array" ref="G20">INDEX('Dropdown codes'!L$2:L$100, MATCH(1, ('Dropdown codes'!I$2:I$100=E20)*('Dropdown codes'!J$2:J$100=F20), 0))</f>
        <v>Moderate 9</v>
      </c>
    </row>
    <row r="21" spans="1:7" ht="120" customHeight="1">
      <c r="A21" s="152"/>
      <c r="B21" s="155"/>
      <c r="C21" s="68" t="s">
        <v>163</v>
      </c>
      <c r="D21" s="66" t="s">
        <v>179</v>
      </c>
      <c r="E21" s="16" t="s">
        <v>40</v>
      </c>
      <c r="F21" s="10" t="s">
        <v>43</v>
      </c>
      <c r="G21" s="17" t="str">
        <f t="array" ref="G21">INDEX('Dropdown codes'!L$2:L$100, MATCH(1, ('Dropdown codes'!I$2:I$100=E21)*('Dropdown codes'!J$2:J$100=F21), 0))</f>
        <v>Moderate 6</v>
      </c>
    </row>
    <row r="22" spans="1:7" ht="18.649999999999999" customHeight="1">
      <c r="A22" s="92"/>
      <c r="B22" s="87"/>
      <c r="C22" s="87"/>
      <c r="D22" s="87"/>
      <c r="E22" s="88"/>
      <c r="F22" s="88"/>
      <c r="G22" s="89"/>
    </row>
    <row r="23" spans="1:7" ht="18.649999999999999" customHeight="1">
      <c r="A23" s="92"/>
      <c r="B23" s="87"/>
      <c r="C23" s="87"/>
      <c r="D23" s="87"/>
      <c r="E23" s="88"/>
      <c r="F23" s="88"/>
      <c r="G23" s="89"/>
    </row>
    <row r="24" spans="1:7" ht="18.649999999999999" customHeight="1">
      <c r="A24" s="92"/>
      <c r="B24" s="87"/>
      <c r="C24" s="87"/>
      <c r="D24" s="87"/>
      <c r="E24" s="88"/>
      <c r="F24" s="88"/>
      <c r="G24" s="89"/>
    </row>
    <row r="25" spans="1:7" ht="18.649999999999999" customHeight="1">
      <c r="A25" s="92"/>
      <c r="B25" s="87"/>
      <c r="C25" s="87"/>
      <c r="D25" s="87"/>
      <c r="E25" s="88"/>
      <c r="F25" s="88"/>
      <c r="G25" s="89"/>
    </row>
    <row r="26" spans="1:7" ht="18.649999999999999" customHeight="1">
      <c r="A26" s="92"/>
      <c r="B26" s="87"/>
      <c r="C26" s="87"/>
      <c r="D26" s="87"/>
      <c r="E26" s="88"/>
      <c r="F26" s="88"/>
      <c r="G26" s="89"/>
    </row>
    <row r="27" spans="1:7">
      <c r="A27" s="93"/>
      <c r="B27" s="67"/>
      <c r="C27" s="67"/>
      <c r="D27" s="67"/>
    </row>
    <row r="29" spans="1:7">
      <c r="B29" s="73"/>
    </row>
  </sheetData>
  <mergeCells count="16">
    <mergeCell ref="B16:B17"/>
    <mergeCell ref="A16:A17"/>
    <mergeCell ref="B14:B15"/>
    <mergeCell ref="A14:A15"/>
    <mergeCell ref="B18:B21"/>
    <mergeCell ref="A18:A21"/>
    <mergeCell ref="B4:B8"/>
    <mergeCell ref="B10:B13"/>
    <mergeCell ref="B1:G1"/>
    <mergeCell ref="A2:A3"/>
    <mergeCell ref="B2:B3"/>
    <mergeCell ref="C2:C3"/>
    <mergeCell ref="D2:D3"/>
    <mergeCell ref="E2:G2"/>
    <mergeCell ref="A4:A8"/>
    <mergeCell ref="A10:A13"/>
  </mergeCells>
  <conditionalFormatting sqref="G4:G98">
    <cfRule type="expression" dxfId="9" priority="9">
      <formula>ISNUMBER(SEARCH("Extreme", G4))</formula>
    </cfRule>
    <cfRule type="expression" dxfId="8" priority="10">
      <formula>ISNUMBER(SEARCH("High", G4))</formula>
    </cfRule>
    <cfRule type="expression" dxfId="7" priority="11">
      <formula>ISNUMBER(SEARCH("Moderate", G4))</formula>
    </cfRule>
    <cfRule type="expression" dxfId="6" priority="12">
      <formula>ISNUMBER(SEARCH("Low", G4))</formula>
    </cfRule>
  </conditionalFormatting>
  <dataValidations count="2">
    <dataValidation type="list" showInputMessage="1" showErrorMessage="1" sqref="E4:E26" xr:uid="{EB890107-A00D-4493-9793-E2095EEB5E7C}">
      <formula1>Consequence</formula1>
    </dataValidation>
    <dataValidation type="list" showInputMessage="1" showErrorMessage="1" sqref="F4:F26" xr:uid="{3BA5477E-089D-44B4-AD30-E15A48927673}">
      <formula1>Likelihood</formula1>
    </dataValidation>
  </dataValidations>
  <printOptions horizontalCentered="1"/>
  <pageMargins left="0.23622047244094491" right="0.23622047244094491" top="0.74803149606299213" bottom="0.74803149606299213" header="0.31496062992125984" footer="0.31496062992125984"/>
  <pageSetup paperSize="8" scale="87" fitToHeight="0" orientation="landscape" r:id="rId1"/>
  <headerFooter>
    <oddFooter>&amp;LOIR Workplace Risk Assessment and Control (WRAC)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pageSetUpPr fitToPage="1"/>
  </sheetPr>
  <dimension ref="B1:D40"/>
  <sheetViews>
    <sheetView showGridLines="0" zoomScale="120" zoomScaleNormal="120" zoomScaleSheetLayoutView="120" workbookViewId="0">
      <selection activeCell="D12" sqref="D12"/>
    </sheetView>
  </sheetViews>
  <sheetFormatPr defaultRowHeight="15" customHeight="1"/>
  <cols>
    <col min="2" max="2" width="15.54296875" customWidth="1"/>
    <col min="3" max="3" width="42.81640625" customWidth="1"/>
    <col min="4" max="4" width="96.81640625" customWidth="1"/>
  </cols>
  <sheetData>
    <row r="1" spans="2:4" ht="14.5" customHeight="1"/>
    <row r="2" spans="2:4" ht="14.5" customHeight="1">
      <c r="B2" s="159"/>
      <c r="C2" s="117"/>
      <c r="D2" s="160" t="s">
        <v>54</v>
      </c>
    </row>
    <row r="3" spans="2:4" ht="14.5" customHeight="1">
      <c r="B3" s="38" t="s">
        <v>55</v>
      </c>
      <c r="C3" s="39" t="s">
        <v>56</v>
      </c>
      <c r="D3" s="161"/>
    </row>
    <row r="4" spans="2:4" ht="27.75" customHeight="1">
      <c r="B4" s="70">
        <v>45988</v>
      </c>
      <c r="C4" s="69" t="s">
        <v>177</v>
      </c>
      <c r="D4" s="71" t="s">
        <v>178</v>
      </c>
    </row>
    <row r="5" spans="2:4" ht="14.5" customHeight="1">
      <c r="B5" s="12"/>
      <c r="C5" s="61"/>
      <c r="D5" s="42"/>
    </row>
    <row r="6" spans="2:4" ht="14.5" customHeight="1">
      <c r="B6" s="12"/>
      <c r="C6" s="14"/>
      <c r="D6" s="15"/>
    </row>
    <row r="7" spans="2:4" ht="14.5" customHeight="1">
      <c r="B7" s="12"/>
      <c r="C7" s="14"/>
      <c r="D7" s="15"/>
    </row>
    <row r="8" spans="2:4" ht="14.5" customHeight="1">
      <c r="B8" s="13"/>
      <c r="C8" s="14"/>
      <c r="D8" s="15"/>
    </row>
    <row r="9" spans="2:4" ht="14.5" customHeight="1">
      <c r="B9" s="13"/>
      <c r="C9" s="14"/>
      <c r="D9" s="15"/>
    </row>
    <row r="10" spans="2:4" ht="14.5" customHeight="1">
      <c r="B10" s="13"/>
      <c r="C10" s="14"/>
      <c r="D10" s="15"/>
    </row>
    <row r="11" spans="2:4" ht="14.5" customHeight="1">
      <c r="B11" s="13"/>
      <c r="C11" s="14"/>
      <c r="D11" s="15"/>
    </row>
    <row r="12" spans="2:4" ht="14.5" customHeight="1">
      <c r="B12" s="13"/>
      <c r="C12" s="14"/>
      <c r="D12" s="15"/>
    </row>
    <row r="13" spans="2:4" ht="14.5" customHeight="1">
      <c r="B13" s="13"/>
      <c r="C13" s="14"/>
      <c r="D13" s="15"/>
    </row>
    <row r="14" spans="2:4" ht="14.5" customHeight="1">
      <c r="B14" s="13"/>
      <c r="C14" s="14"/>
      <c r="D14" s="15"/>
    </row>
    <row r="15" spans="2:4" ht="14.5" customHeight="1">
      <c r="B15" s="13"/>
      <c r="C15" s="14"/>
      <c r="D15" s="15"/>
    </row>
    <row r="16" spans="2:4" ht="14.5" customHeight="1">
      <c r="B16" s="13"/>
      <c r="C16" s="14"/>
      <c r="D16" s="15"/>
    </row>
    <row r="17" spans="2:4" ht="14.5" customHeight="1">
      <c r="B17" s="13"/>
      <c r="C17" s="14"/>
      <c r="D17" s="15"/>
    </row>
    <row r="18" spans="2:4" ht="14.5" customHeight="1">
      <c r="B18" s="13"/>
      <c r="C18" s="14"/>
      <c r="D18" s="15"/>
    </row>
    <row r="19" spans="2:4" ht="14.5" customHeight="1">
      <c r="B19" s="13"/>
      <c r="C19" s="14"/>
      <c r="D19" s="15"/>
    </row>
    <row r="20" spans="2:4" ht="14.5" customHeight="1">
      <c r="B20" s="13"/>
      <c r="C20" s="14"/>
      <c r="D20" s="15"/>
    </row>
    <row r="21" spans="2:4" ht="14.5" customHeight="1">
      <c r="B21" s="13"/>
      <c r="C21" s="14"/>
      <c r="D21" s="15"/>
    </row>
    <row r="22" spans="2:4" ht="14.5" customHeight="1">
      <c r="B22" s="13"/>
      <c r="C22" s="14"/>
      <c r="D22" s="15"/>
    </row>
    <row r="23" spans="2:4" ht="14.5" customHeight="1">
      <c r="B23" s="13"/>
      <c r="C23" s="14"/>
      <c r="D23" s="15"/>
    </row>
    <row r="24" spans="2:4" ht="14.5" customHeight="1">
      <c r="B24" s="13"/>
      <c r="C24" s="14"/>
      <c r="D24" s="15"/>
    </row>
    <row r="25" spans="2:4" ht="14.5" customHeight="1">
      <c r="B25" s="13"/>
      <c r="C25" s="14"/>
      <c r="D25" s="15"/>
    </row>
    <row r="26" spans="2:4" ht="14.5" customHeight="1">
      <c r="B26" s="13"/>
      <c r="C26" s="14"/>
      <c r="D26" s="15"/>
    </row>
    <row r="27" spans="2:4" ht="14.5" customHeight="1">
      <c r="B27" s="13"/>
      <c r="C27" s="14"/>
      <c r="D27" s="15"/>
    </row>
    <row r="28" spans="2:4" ht="14.5" customHeight="1">
      <c r="B28" s="13"/>
      <c r="C28" s="14"/>
      <c r="D28" s="15"/>
    </row>
    <row r="29" spans="2:4" ht="14.5" customHeight="1">
      <c r="B29" s="13"/>
      <c r="C29" s="14"/>
      <c r="D29" s="15"/>
    </row>
    <row r="30" spans="2:4" ht="14.5" customHeight="1">
      <c r="B30" s="13"/>
      <c r="C30" s="14"/>
      <c r="D30" s="15"/>
    </row>
    <row r="31" spans="2:4" ht="14.5" customHeight="1">
      <c r="B31" s="13"/>
      <c r="C31" s="14"/>
      <c r="D31" s="15"/>
    </row>
    <row r="32" spans="2:4" ht="14.5" customHeight="1">
      <c r="B32" s="13"/>
      <c r="C32" s="14"/>
      <c r="D32" s="15"/>
    </row>
    <row r="33" spans="2:4" ht="14.5" customHeight="1">
      <c r="B33" s="13"/>
      <c r="C33" s="14"/>
      <c r="D33" s="15"/>
    </row>
    <row r="34" spans="2:4" ht="14.5" customHeight="1">
      <c r="B34" s="13"/>
      <c r="C34" s="14"/>
      <c r="D34" s="15"/>
    </row>
    <row r="35" spans="2:4" ht="14.5" customHeight="1">
      <c r="B35" s="13"/>
      <c r="C35" s="14"/>
      <c r="D35" s="15"/>
    </row>
    <row r="36" spans="2:4" ht="14.5" customHeight="1">
      <c r="B36" s="13"/>
      <c r="C36" s="14"/>
      <c r="D36" s="15"/>
    </row>
    <row r="37" spans="2:4" ht="14.5" customHeight="1">
      <c r="B37" s="13"/>
      <c r="C37" s="14"/>
      <c r="D37" s="15"/>
    </row>
    <row r="38" spans="2:4" ht="14.5" customHeight="1">
      <c r="B38" s="13"/>
      <c r="C38" s="14"/>
      <c r="D38" s="15"/>
    </row>
    <row r="39" spans="2:4" ht="14.5" customHeight="1">
      <c r="B39" s="13"/>
      <c r="C39" s="14"/>
      <c r="D39" s="15"/>
    </row>
    <row r="40" spans="2:4" ht="14.5" customHeight="1">
      <c r="B40" s="13"/>
      <c r="C40" s="14"/>
      <c r="D40" s="15"/>
    </row>
  </sheetData>
  <mergeCells count="2">
    <mergeCell ref="B2:C2"/>
    <mergeCell ref="D2:D3"/>
  </mergeCells>
  <printOptions horizontalCentered="1"/>
  <pageMargins left="0.23622047244094491" right="0.23622047244094491" top="0.74803149606299213" bottom="0.74803149606299213" header="0.31496062992125978" footer="0.31496062992125978"/>
  <pageSetup paperSize="9" scale="70" orientation="landscape"/>
  <headerFooter>
    <oddFooter>&amp;LOIR Worplace Risk Assessment and Control (WRAC)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E0000"/>
    <pageSetUpPr fitToPage="1"/>
  </sheetPr>
  <dimension ref="A2:J34"/>
  <sheetViews>
    <sheetView topLeftCell="A6" zoomScale="75" zoomScaleNormal="75" workbookViewId="0">
      <selection activeCell="R27" sqref="R27"/>
    </sheetView>
  </sheetViews>
  <sheetFormatPr defaultRowHeight="14.5"/>
  <cols>
    <col min="2" max="3" width="9.26953125" hidden="1" customWidth="1"/>
    <col min="4" max="4" width="22.26953125" customWidth="1"/>
    <col min="5" max="5" width="26.26953125" customWidth="1"/>
    <col min="6" max="11" width="28.26953125" customWidth="1"/>
    <col min="12" max="12" width="29.7265625" customWidth="1"/>
    <col min="14" max="14" width="29.7265625" customWidth="1"/>
    <col min="18" max="23" width="24" customWidth="1"/>
  </cols>
  <sheetData>
    <row r="2" spans="1:10" ht="15" customHeight="1">
      <c r="C2" s="26" t="s">
        <v>57</v>
      </c>
      <c r="D2" s="26"/>
      <c r="E2" s="26"/>
    </row>
    <row r="3" spans="1:10" ht="19.149999999999999" customHeight="1">
      <c r="A3" s="178"/>
      <c r="B3" s="163"/>
      <c r="C3" s="163"/>
      <c r="D3" s="163"/>
      <c r="E3" s="163"/>
      <c r="F3" s="163"/>
      <c r="G3" s="163"/>
      <c r="H3" s="163"/>
      <c r="I3" s="163"/>
      <c r="J3" s="163"/>
    </row>
    <row r="4" spans="1:10" ht="15.65" customHeight="1">
      <c r="A4" s="168"/>
      <c r="B4" s="163"/>
      <c r="C4" s="163"/>
      <c r="D4" s="163"/>
      <c r="E4" s="163"/>
      <c r="F4" s="163"/>
      <c r="G4" s="163"/>
      <c r="H4" s="163"/>
      <c r="I4" s="163"/>
      <c r="J4" s="163"/>
    </row>
    <row r="5" spans="1:10" ht="24" customHeight="1">
      <c r="A5" s="179"/>
      <c r="B5" s="163"/>
      <c r="C5" s="180"/>
      <c r="D5" s="163"/>
      <c r="E5" s="163"/>
      <c r="F5" s="48"/>
      <c r="G5" s="48"/>
      <c r="H5" s="181"/>
      <c r="I5" s="163"/>
      <c r="J5" s="48"/>
    </row>
    <row r="6" spans="1:10" ht="24" customHeight="1">
      <c r="A6" s="179"/>
      <c r="B6" s="163"/>
      <c r="C6" s="162"/>
      <c r="D6" s="163"/>
      <c r="E6" s="163"/>
      <c r="F6" s="49"/>
      <c r="G6" s="49"/>
      <c r="H6" s="162"/>
      <c r="I6" s="163"/>
      <c r="J6" s="49"/>
    </row>
    <row r="7" spans="1:10" ht="24" customHeight="1">
      <c r="A7" s="169"/>
      <c r="B7" s="163"/>
      <c r="C7" s="177"/>
      <c r="D7" s="163"/>
      <c r="E7" s="163"/>
      <c r="F7" s="50"/>
      <c r="G7" s="50"/>
      <c r="H7" s="182"/>
      <c r="I7" s="163"/>
      <c r="J7" s="51"/>
    </row>
    <row r="8" spans="1:10" ht="15" customHeight="1">
      <c r="A8" s="169"/>
      <c r="B8" s="163"/>
      <c r="C8" s="171"/>
      <c r="D8" s="163"/>
      <c r="E8" s="163"/>
      <c r="F8" s="50"/>
      <c r="G8" s="50"/>
      <c r="H8" s="171"/>
      <c r="I8" s="163"/>
      <c r="J8" s="51"/>
    </row>
    <row r="9" spans="1:10" ht="15" customHeight="1">
      <c r="A9" s="169"/>
      <c r="B9" s="163"/>
      <c r="C9" s="171"/>
      <c r="D9" s="163"/>
      <c r="E9" s="163"/>
      <c r="F9" s="50"/>
      <c r="G9" s="50"/>
      <c r="H9" s="171"/>
      <c r="I9" s="163"/>
      <c r="J9" s="50"/>
    </row>
    <row r="10" spans="1:10" ht="15" customHeight="1">
      <c r="A10" s="169"/>
      <c r="B10" s="163"/>
      <c r="C10" s="171"/>
      <c r="D10" s="163"/>
      <c r="E10" s="163"/>
      <c r="F10" s="50"/>
      <c r="G10" s="50"/>
      <c r="H10" s="177"/>
      <c r="I10" s="163"/>
      <c r="J10" s="50"/>
    </row>
    <row r="11" spans="1:10" ht="15" customHeight="1">
      <c r="A11" s="169"/>
      <c r="B11" s="163"/>
      <c r="C11" s="171"/>
      <c r="D11" s="163"/>
      <c r="E11" s="163"/>
      <c r="F11" s="50"/>
      <c r="G11" s="50"/>
      <c r="H11" s="171"/>
      <c r="I11" s="163"/>
      <c r="J11" s="50"/>
    </row>
    <row r="12" spans="1:10" ht="15" customHeight="1">
      <c r="A12" s="172"/>
      <c r="B12" s="163"/>
      <c r="C12" s="163"/>
      <c r="D12" s="163"/>
      <c r="E12" s="163"/>
      <c r="F12" s="163"/>
      <c r="G12" s="163"/>
      <c r="H12" s="163"/>
      <c r="I12" s="163"/>
      <c r="J12" s="163"/>
    </row>
    <row r="13" spans="1:10" ht="15" customHeight="1">
      <c r="A13" s="173"/>
      <c r="B13" s="163"/>
      <c r="C13" s="163"/>
      <c r="D13" s="163"/>
      <c r="E13" s="174"/>
      <c r="F13" s="163"/>
      <c r="G13" s="175"/>
      <c r="H13" s="163"/>
      <c r="I13" s="176"/>
      <c r="J13" s="163"/>
    </row>
    <row r="14" spans="1:10" ht="16" customHeight="1">
      <c r="A14" s="168"/>
      <c r="B14" s="163"/>
      <c r="C14" s="163"/>
      <c r="D14" s="163"/>
      <c r="E14" s="163"/>
      <c r="F14" s="163"/>
      <c r="G14" s="163"/>
      <c r="H14" s="163"/>
      <c r="I14" s="163"/>
      <c r="J14" s="163"/>
    </row>
    <row r="15" spans="1:10" ht="24.65" customHeight="1">
      <c r="A15" s="52"/>
      <c r="B15" s="52"/>
      <c r="C15" s="49"/>
      <c r="D15" s="169"/>
      <c r="E15" s="163"/>
      <c r="F15" s="49"/>
      <c r="G15" s="49"/>
      <c r="H15" s="49"/>
      <c r="I15" s="49"/>
      <c r="J15" s="49"/>
    </row>
    <row r="16" spans="1:10">
      <c r="A16" s="43"/>
      <c r="B16" s="43"/>
      <c r="C16" s="162"/>
      <c r="D16" s="170"/>
      <c r="E16" s="163"/>
      <c r="F16" s="163"/>
      <c r="G16" s="163"/>
      <c r="H16" s="163"/>
      <c r="I16" s="163"/>
      <c r="J16" s="163"/>
    </row>
    <row r="17" spans="1:10">
      <c r="A17" s="44"/>
      <c r="B17" s="44"/>
      <c r="C17" s="163"/>
      <c r="D17" s="167"/>
      <c r="E17" s="163"/>
      <c r="F17" s="163"/>
      <c r="G17" s="163"/>
      <c r="H17" s="163"/>
      <c r="I17" s="163"/>
      <c r="J17" s="163"/>
    </row>
    <row r="18" spans="1:10" ht="15" customHeight="1">
      <c r="A18" s="45"/>
      <c r="B18" s="45"/>
      <c r="C18" s="163"/>
      <c r="D18" s="165"/>
      <c r="E18" s="163"/>
      <c r="F18" s="163"/>
      <c r="G18" s="163"/>
      <c r="H18" s="163"/>
      <c r="I18" s="163"/>
      <c r="J18" s="163"/>
    </row>
    <row r="19" spans="1:10">
      <c r="A19" s="43"/>
      <c r="B19" s="43"/>
      <c r="C19" s="162"/>
      <c r="D19" s="166"/>
      <c r="E19" s="163"/>
      <c r="F19" s="163"/>
      <c r="G19" s="163"/>
      <c r="H19" s="163"/>
      <c r="I19" s="163"/>
      <c r="J19" s="163"/>
    </row>
    <row r="20" spans="1:10">
      <c r="A20" s="43"/>
      <c r="B20" s="43"/>
      <c r="C20" s="163"/>
      <c r="D20" s="167"/>
      <c r="E20" s="163"/>
      <c r="F20" s="163"/>
      <c r="G20" s="163"/>
      <c r="H20" s="163"/>
      <c r="I20" s="163"/>
      <c r="J20" s="163"/>
    </row>
    <row r="21" spans="1:10" ht="24" customHeight="1">
      <c r="A21" s="45"/>
      <c r="B21" s="45"/>
      <c r="C21" s="163"/>
      <c r="D21" s="165"/>
      <c r="E21" s="163"/>
      <c r="F21" s="163"/>
      <c r="G21" s="163"/>
      <c r="H21" s="163"/>
      <c r="I21" s="163"/>
      <c r="J21" s="163"/>
    </row>
    <row r="22" spans="1:10" ht="15" customHeight="1">
      <c r="A22" s="53"/>
      <c r="B22" s="53"/>
      <c r="C22" s="163"/>
      <c r="D22" s="165"/>
      <c r="E22" s="163"/>
      <c r="F22" s="163"/>
      <c r="G22" s="163"/>
      <c r="H22" s="163"/>
      <c r="I22" s="163"/>
      <c r="J22" s="163"/>
    </row>
    <row r="23" spans="1:10">
      <c r="A23" s="43"/>
      <c r="B23" s="43"/>
      <c r="C23" s="162"/>
      <c r="D23" s="164"/>
      <c r="E23" s="163"/>
      <c r="F23" s="163"/>
      <c r="G23" s="163"/>
      <c r="H23" s="163"/>
      <c r="I23" s="163"/>
      <c r="J23" s="163"/>
    </row>
    <row r="24" spans="1:10" ht="15" customHeight="1">
      <c r="A24" s="46"/>
      <c r="B24" s="46"/>
      <c r="C24" s="163"/>
      <c r="D24" s="165"/>
      <c r="E24" s="163"/>
      <c r="F24" s="163"/>
      <c r="G24" s="163"/>
      <c r="H24" s="163"/>
      <c r="I24" s="163"/>
      <c r="J24" s="163"/>
    </row>
    <row r="25" spans="1:10" ht="24.65" customHeight="1">
      <c r="A25" s="45"/>
      <c r="B25" s="45"/>
      <c r="C25" s="163"/>
      <c r="D25" s="165"/>
      <c r="E25" s="163"/>
      <c r="F25" s="163"/>
      <c r="G25" s="163"/>
      <c r="H25" s="163"/>
      <c r="I25" s="163"/>
      <c r="J25" s="163"/>
    </row>
    <row r="26" spans="1:10">
      <c r="A26" s="43"/>
      <c r="B26" s="43"/>
      <c r="C26" s="162"/>
      <c r="D26" s="164"/>
      <c r="E26" s="163"/>
      <c r="F26" s="163"/>
      <c r="G26" s="163"/>
      <c r="H26" s="163"/>
      <c r="I26" s="163"/>
      <c r="J26" s="163"/>
    </row>
    <row r="27" spans="1:10" ht="15" customHeight="1">
      <c r="A27" s="46"/>
      <c r="B27" s="46"/>
      <c r="C27" s="163"/>
      <c r="D27" s="165"/>
      <c r="E27" s="163"/>
      <c r="F27" s="163"/>
      <c r="G27" s="163"/>
      <c r="H27" s="163"/>
      <c r="I27" s="163"/>
      <c r="J27" s="163"/>
    </row>
    <row r="28" spans="1:10" ht="24.65" customHeight="1">
      <c r="A28" s="52"/>
      <c r="B28" s="52"/>
      <c r="C28" s="163"/>
      <c r="D28" s="165"/>
      <c r="E28" s="163"/>
      <c r="F28" s="163"/>
      <c r="G28" s="163"/>
      <c r="H28" s="163"/>
      <c r="I28" s="163"/>
      <c r="J28" s="163"/>
    </row>
    <row r="29" spans="1:10" ht="15" customHeight="1">
      <c r="A29" s="47"/>
      <c r="B29" s="47"/>
      <c r="C29" s="47"/>
      <c r="D29" s="47"/>
      <c r="E29" s="47"/>
      <c r="F29" s="47"/>
      <c r="G29" s="47"/>
      <c r="H29" s="47"/>
      <c r="I29" s="47"/>
      <c r="J29" s="47"/>
    </row>
    <row r="30" spans="1:10">
      <c r="A30" s="47"/>
      <c r="B30" s="47"/>
      <c r="C30" s="47"/>
      <c r="D30" s="47"/>
      <c r="E30" s="47"/>
      <c r="F30" s="47"/>
      <c r="G30" s="47"/>
      <c r="H30" s="47"/>
      <c r="I30" s="47"/>
      <c r="J30" s="47"/>
    </row>
    <row r="31" spans="1:10">
      <c r="A31" s="47"/>
      <c r="B31" s="47"/>
      <c r="C31" s="47"/>
      <c r="D31" s="47"/>
      <c r="E31" s="47"/>
      <c r="F31" s="47"/>
      <c r="G31" s="47"/>
      <c r="H31" s="47"/>
      <c r="I31" s="47"/>
      <c r="J31" s="47"/>
    </row>
    <row r="32" spans="1:10">
      <c r="A32" s="47"/>
      <c r="B32" s="47"/>
      <c r="C32" s="47"/>
      <c r="D32" s="47"/>
      <c r="E32" s="47"/>
      <c r="F32" s="47"/>
      <c r="G32" s="47"/>
      <c r="H32" s="47"/>
      <c r="I32" s="47"/>
      <c r="J32" s="47"/>
    </row>
    <row r="33" spans="1:10">
      <c r="A33" s="47"/>
      <c r="B33" s="47"/>
      <c r="C33" s="47"/>
      <c r="D33" s="47"/>
      <c r="E33" s="47"/>
      <c r="F33" s="47"/>
      <c r="G33" s="47"/>
      <c r="H33" s="47"/>
      <c r="I33" s="47"/>
      <c r="J33" s="47"/>
    </row>
    <row r="34" spans="1:10">
      <c r="A34" s="47"/>
      <c r="B34" s="47"/>
      <c r="C34" s="47"/>
      <c r="D34" s="47"/>
      <c r="E34" s="47"/>
      <c r="F34" s="47"/>
      <c r="G34" s="47"/>
      <c r="H34" s="47"/>
      <c r="I34" s="47"/>
      <c r="J34" s="47"/>
    </row>
  </sheetData>
  <mergeCells count="47">
    <mergeCell ref="A8:B8"/>
    <mergeCell ref="C8:E8"/>
    <mergeCell ref="H8:I8"/>
    <mergeCell ref="A6:B6"/>
    <mergeCell ref="C6:E6"/>
    <mergeCell ref="H6:I6"/>
    <mergeCell ref="A7:B7"/>
    <mergeCell ref="C7:E7"/>
    <mergeCell ref="H7:I7"/>
    <mergeCell ref="A3:J3"/>
    <mergeCell ref="A4:J4"/>
    <mergeCell ref="A5:B5"/>
    <mergeCell ref="C5:E5"/>
    <mergeCell ref="H5:I5"/>
    <mergeCell ref="A9:B9"/>
    <mergeCell ref="C9:E9"/>
    <mergeCell ref="H9:I9"/>
    <mergeCell ref="A10:B10"/>
    <mergeCell ref="C10:E10"/>
    <mergeCell ref="H10:I10"/>
    <mergeCell ref="A11:B11"/>
    <mergeCell ref="C11:E11"/>
    <mergeCell ref="H11:I11"/>
    <mergeCell ref="A12:J12"/>
    <mergeCell ref="A13:D13"/>
    <mergeCell ref="E13:F13"/>
    <mergeCell ref="G13:H13"/>
    <mergeCell ref="I13:J13"/>
    <mergeCell ref="A14:J14"/>
    <mergeCell ref="D15:E15"/>
    <mergeCell ref="C16:C18"/>
    <mergeCell ref="D16:J16"/>
    <mergeCell ref="D17:J17"/>
    <mergeCell ref="D18:J18"/>
    <mergeCell ref="C19:C22"/>
    <mergeCell ref="D19:J19"/>
    <mergeCell ref="D20:J20"/>
    <mergeCell ref="D21:J21"/>
    <mergeCell ref="D22:J22"/>
    <mergeCell ref="C23:C25"/>
    <mergeCell ref="D23:J23"/>
    <mergeCell ref="D24:J24"/>
    <mergeCell ref="D25:J25"/>
    <mergeCell ref="C26:C28"/>
    <mergeCell ref="D26:J26"/>
    <mergeCell ref="D27:J27"/>
    <mergeCell ref="D28:J28"/>
  </mergeCells>
  <printOptions horizontalCentered="1"/>
  <pageMargins left="0.23622047244094491" right="0.23622047244094491" top="0.74803149606299213" bottom="0.74803149606299213" header="0.31496062992125978" footer="0.31496062992125978"/>
  <pageSetup paperSize="9" scale="34" orientation="landscape"/>
  <headerFooter>
    <oddFooter>&amp;LOIR Worplace Risk Assessment and Control (WRAC)</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71562-4A72-407A-AE1B-6E4673CB9E77}">
  <sheetPr>
    <tabColor rgb="FFFFFF00"/>
  </sheetPr>
  <dimension ref="A1:B45"/>
  <sheetViews>
    <sheetView zoomScale="90" zoomScaleNormal="90" workbookViewId="0">
      <selection activeCell="B25" sqref="B25"/>
    </sheetView>
  </sheetViews>
  <sheetFormatPr defaultRowHeight="14.5"/>
  <cols>
    <col min="1" max="2" width="58.7265625" customWidth="1"/>
  </cols>
  <sheetData>
    <row r="1" spans="1:2" ht="30.75" customHeight="1">
      <c r="A1" s="183" t="s">
        <v>58</v>
      </c>
      <c r="B1" s="184"/>
    </row>
    <row r="2" spans="1:2" ht="30" customHeight="1">
      <c r="A2" s="58" t="s">
        <v>59</v>
      </c>
      <c r="B2" s="58" t="s">
        <v>60</v>
      </c>
    </row>
    <row r="3" spans="1:2" ht="30" customHeight="1">
      <c r="A3" s="58" t="s">
        <v>61</v>
      </c>
      <c r="B3" s="58" t="s">
        <v>62</v>
      </c>
    </row>
    <row r="4" spans="1:2" ht="30" customHeight="1">
      <c r="A4" s="58" t="s">
        <v>63</v>
      </c>
      <c r="B4" s="58" t="s">
        <v>64</v>
      </c>
    </row>
    <row r="5" spans="1:2" ht="30" customHeight="1">
      <c r="A5" s="58" t="s">
        <v>65</v>
      </c>
      <c r="B5" s="58" t="s">
        <v>66</v>
      </c>
    </row>
    <row r="6" spans="1:2" ht="30" customHeight="1">
      <c r="A6" s="58" t="s">
        <v>67</v>
      </c>
      <c r="B6" s="58" t="s">
        <v>68</v>
      </c>
    </row>
    <row r="7" spans="1:2" ht="30" customHeight="1">
      <c r="A7" s="58" t="s">
        <v>69</v>
      </c>
      <c r="B7" s="58" t="s">
        <v>70</v>
      </c>
    </row>
    <row r="8" spans="1:2" ht="30" customHeight="1">
      <c r="A8" s="58" t="s">
        <v>71</v>
      </c>
      <c r="B8" s="58" t="s">
        <v>72</v>
      </c>
    </row>
    <row r="9" spans="1:2" ht="30" customHeight="1">
      <c r="A9" s="58" t="s">
        <v>73</v>
      </c>
      <c r="B9" s="58" t="s">
        <v>74</v>
      </c>
    </row>
    <row r="10" spans="1:2" ht="30" customHeight="1">
      <c r="A10" s="58" t="s">
        <v>75</v>
      </c>
      <c r="B10" s="58" t="s">
        <v>76</v>
      </c>
    </row>
    <row r="11" spans="1:2" ht="30" customHeight="1">
      <c r="A11" s="58" t="s">
        <v>77</v>
      </c>
      <c r="B11" s="59" t="s">
        <v>78</v>
      </c>
    </row>
    <row r="12" spans="1:2" ht="30" customHeight="1">
      <c r="A12" s="58" t="s">
        <v>79</v>
      </c>
      <c r="B12" s="58" t="s">
        <v>80</v>
      </c>
    </row>
    <row r="13" spans="1:2" ht="30" customHeight="1">
      <c r="A13" s="58" t="s">
        <v>81</v>
      </c>
      <c r="B13" s="58" t="s">
        <v>82</v>
      </c>
    </row>
    <row r="14" spans="1:2" ht="30" customHeight="1">
      <c r="A14" s="58" t="s">
        <v>83</v>
      </c>
      <c r="B14" s="58" t="s">
        <v>84</v>
      </c>
    </row>
    <row r="15" spans="1:2" ht="30" customHeight="1">
      <c r="A15" s="58" t="s">
        <v>85</v>
      </c>
      <c r="B15" s="58" t="s">
        <v>86</v>
      </c>
    </row>
    <row r="16" spans="1:2" ht="30" customHeight="1">
      <c r="A16" s="58" t="s">
        <v>87</v>
      </c>
      <c r="B16" s="58" t="s">
        <v>88</v>
      </c>
    </row>
    <row r="17" spans="1:2" ht="30" customHeight="1">
      <c r="A17" s="58" t="s">
        <v>89</v>
      </c>
      <c r="B17" s="58" t="s">
        <v>90</v>
      </c>
    </row>
    <row r="18" spans="1:2" ht="30" customHeight="1">
      <c r="A18" s="58" t="s">
        <v>91</v>
      </c>
      <c r="B18" s="58" t="s">
        <v>92</v>
      </c>
    </row>
    <row r="19" spans="1:2" ht="30" customHeight="1">
      <c r="A19" s="58" t="s">
        <v>93</v>
      </c>
      <c r="B19" s="58" t="s">
        <v>94</v>
      </c>
    </row>
    <row r="20" spans="1:2" ht="30" customHeight="1">
      <c r="A20" s="58" t="s">
        <v>95</v>
      </c>
      <c r="B20" s="58" t="s">
        <v>96</v>
      </c>
    </row>
    <row r="21" spans="1:2" ht="30" customHeight="1">
      <c r="A21" s="58" t="s">
        <v>97</v>
      </c>
      <c r="B21" s="58" t="s">
        <v>98</v>
      </c>
    </row>
    <row r="22" spans="1:2" ht="30" customHeight="1">
      <c r="A22" s="58" t="s">
        <v>99</v>
      </c>
      <c r="B22" s="58" t="s">
        <v>100</v>
      </c>
    </row>
    <row r="23" spans="1:2" ht="30" customHeight="1">
      <c r="A23" s="58" t="s">
        <v>101</v>
      </c>
      <c r="B23" s="58" t="s">
        <v>102</v>
      </c>
    </row>
    <row r="24" spans="1:2" ht="30" customHeight="1">
      <c r="A24" s="58" t="s">
        <v>103</v>
      </c>
      <c r="B24" s="58" t="s">
        <v>104</v>
      </c>
    </row>
    <row r="25" spans="1:2" ht="30" customHeight="1">
      <c r="A25" s="58" t="s">
        <v>105</v>
      </c>
    </row>
    <row r="26" spans="1:2" ht="27" customHeight="1">
      <c r="A26" s="57"/>
    </row>
    <row r="27" spans="1:2" ht="27" customHeight="1">
      <c r="A27" s="57"/>
    </row>
    <row r="28" spans="1:2" ht="27" customHeight="1">
      <c r="A28" s="57"/>
    </row>
    <row r="29" spans="1:2">
      <c r="A29" s="57"/>
    </row>
    <row r="30" spans="1:2">
      <c r="A30" s="57"/>
    </row>
    <row r="31" spans="1:2">
      <c r="A31" s="57"/>
    </row>
    <row r="32" spans="1:2">
      <c r="A32" s="57"/>
    </row>
    <row r="33" spans="1:1">
      <c r="A33" s="57"/>
    </row>
    <row r="34" spans="1:1">
      <c r="A34" s="57"/>
    </row>
    <row r="35" spans="1:1">
      <c r="A35" s="57"/>
    </row>
    <row r="36" spans="1:1">
      <c r="A36" s="57"/>
    </row>
    <row r="37" spans="1:1">
      <c r="A37" s="57"/>
    </row>
    <row r="38" spans="1:1">
      <c r="A38" s="57"/>
    </row>
    <row r="39" spans="1:1">
      <c r="A39" s="57"/>
    </row>
    <row r="40" spans="1:1">
      <c r="A40" s="57"/>
    </row>
    <row r="41" spans="1:1">
      <c r="A41" s="57"/>
    </row>
    <row r="42" spans="1:1">
      <c r="A42" s="57"/>
    </row>
    <row r="43" spans="1:1">
      <c r="A43" s="57"/>
    </row>
    <row r="44" spans="1:1">
      <c r="A44" s="57"/>
    </row>
    <row r="45" spans="1:1">
      <c r="A45" s="57"/>
    </row>
  </sheetData>
  <mergeCells count="1">
    <mergeCell ref="A1:B1"/>
  </mergeCells>
  <pageMargins left="0.7" right="0.7" top="0.75" bottom="0.75" header="0.3" footer="0.3"/>
  <pageSetup paperSize="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38667-5E69-4541-A3DF-86A9A14C8D41}">
  <sheetPr>
    <tabColor rgb="FF7030A0"/>
  </sheetPr>
  <dimension ref="A1:D7"/>
  <sheetViews>
    <sheetView tabSelected="1" workbookViewId="0">
      <selection activeCell="C13" sqref="C13"/>
    </sheetView>
  </sheetViews>
  <sheetFormatPr defaultColWidth="9.1796875" defaultRowHeight="14.5"/>
  <cols>
    <col min="1" max="1" width="22.453125" style="4" customWidth="1"/>
    <col min="2" max="2" width="30.26953125" style="4" customWidth="1"/>
    <col min="3" max="3" width="31.26953125" style="4" customWidth="1"/>
    <col min="4" max="4" width="36.453125" style="4" customWidth="1"/>
    <col min="5" max="16384" width="9.1796875" style="4"/>
  </cols>
  <sheetData>
    <row r="1" spans="1:4" ht="26.5" customHeight="1">
      <c r="A1" s="60" t="s">
        <v>106</v>
      </c>
      <c r="B1" s="60" t="s">
        <v>107</v>
      </c>
      <c r="C1" s="60" t="s">
        <v>108</v>
      </c>
      <c r="D1" s="60" t="s">
        <v>109</v>
      </c>
    </row>
    <row r="2" spans="1:4" ht="18" customHeight="1">
      <c r="A2" s="187">
        <v>45869</v>
      </c>
      <c r="B2" s="72" t="s">
        <v>110</v>
      </c>
      <c r="C2" s="185" t="s">
        <v>111</v>
      </c>
      <c r="D2" s="186" t="s">
        <v>112</v>
      </c>
    </row>
    <row r="3" spans="1:4">
      <c r="A3" s="187"/>
      <c r="B3" s="72" t="s">
        <v>113</v>
      </c>
      <c r="C3" s="185"/>
      <c r="D3" s="186"/>
    </row>
    <row r="4" spans="1:4">
      <c r="A4" s="187"/>
      <c r="B4" s="72" t="s">
        <v>114</v>
      </c>
      <c r="C4" s="185"/>
      <c r="D4" s="186"/>
    </row>
    <row r="5" spans="1:4">
      <c r="A5" s="187"/>
      <c r="B5" s="72" t="s">
        <v>115</v>
      </c>
      <c r="C5" s="185"/>
      <c r="D5" s="186"/>
    </row>
    <row r="6" spans="1:4">
      <c r="A6" s="187">
        <v>45988</v>
      </c>
      <c r="B6" s="72" t="s">
        <v>113</v>
      </c>
      <c r="C6" s="186" t="s">
        <v>182</v>
      </c>
      <c r="D6" s="185" t="s">
        <v>183</v>
      </c>
    </row>
    <row r="7" spans="1:4">
      <c r="A7" s="187"/>
      <c r="B7" s="72" t="s">
        <v>115</v>
      </c>
      <c r="C7" s="186"/>
      <c r="D7" s="185"/>
    </row>
  </sheetData>
  <mergeCells count="6">
    <mergeCell ref="C2:C5"/>
    <mergeCell ref="D2:D5"/>
    <mergeCell ref="A2:A5"/>
    <mergeCell ref="A6:A7"/>
    <mergeCell ref="C6:C7"/>
    <mergeCell ref="D6:D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30693-22C0-4A7A-85EA-37F8D1375FDD}">
  <sheetPr>
    <tabColor theme="5" tint="-0.249977111117893"/>
  </sheetPr>
  <dimension ref="B2:C26"/>
  <sheetViews>
    <sheetView topLeftCell="B1" workbookViewId="0">
      <selection activeCell="B37" sqref="B37"/>
    </sheetView>
  </sheetViews>
  <sheetFormatPr defaultRowHeight="14.5"/>
  <cols>
    <col min="2" max="2" width="46.1796875" customWidth="1"/>
    <col min="3" max="3" width="116.26953125" bestFit="1" customWidth="1"/>
  </cols>
  <sheetData>
    <row r="2" spans="2:3" ht="15" thickBot="1"/>
    <row r="3" spans="2:3">
      <c r="B3" s="191" t="s">
        <v>196</v>
      </c>
      <c r="C3" s="75" t="s">
        <v>197</v>
      </c>
    </row>
    <row r="4" spans="2:3">
      <c r="B4" s="192"/>
      <c r="C4" s="76" t="s">
        <v>198</v>
      </c>
    </row>
    <row r="5" spans="2:3">
      <c r="B5" s="192"/>
      <c r="C5" s="76" t="s">
        <v>199</v>
      </c>
    </row>
    <row r="6" spans="2:3">
      <c r="B6" s="192"/>
      <c r="C6" s="76" t="s">
        <v>3</v>
      </c>
    </row>
    <row r="7" spans="2:3" ht="15" thickBot="1">
      <c r="B7" s="193"/>
      <c r="C7" s="77" t="s">
        <v>184</v>
      </c>
    </row>
    <row r="8" spans="2:3">
      <c r="B8" s="188" t="s">
        <v>194</v>
      </c>
      <c r="C8" s="78" t="s">
        <v>189</v>
      </c>
    </row>
    <row r="9" spans="2:3">
      <c r="B9" s="189"/>
      <c r="C9" s="79" t="s">
        <v>190</v>
      </c>
    </row>
    <row r="10" spans="2:3">
      <c r="B10" s="189"/>
      <c r="C10" s="79" t="s">
        <v>191</v>
      </c>
    </row>
    <row r="11" spans="2:3">
      <c r="B11" s="189"/>
      <c r="C11" s="79" t="s">
        <v>192</v>
      </c>
    </row>
    <row r="12" spans="2:3">
      <c r="B12" s="189"/>
      <c r="C12" s="79" t="s">
        <v>185</v>
      </c>
    </row>
    <row r="13" spans="2:3">
      <c r="B13" s="189"/>
      <c r="C13" s="79" t="s">
        <v>186</v>
      </c>
    </row>
    <row r="14" spans="2:3">
      <c r="B14" s="189"/>
      <c r="C14" s="79" t="s">
        <v>187</v>
      </c>
    </row>
    <row r="15" spans="2:3" ht="15" thickBot="1">
      <c r="B15" s="190"/>
      <c r="C15" s="80" t="s">
        <v>188</v>
      </c>
    </row>
    <row r="16" spans="2:3">
      <c r="B16" s="191" t="s">
        <v>193</v>
      </c>
      <c r="C16" s="81" t="s">
        <v>200</v>
      </c>
    </row>
    <row r="17" spans="2:3" ht="15" thickBot="1">
      <c r="B17" s="193"/>
      <c r="C17" s="82" t="s">
        <v>201</v>
      </c>
    </row>
    <row r="18" spans="2:3">
      <c r="B18" s="191" t="s">
        <v>195</v>
      </c>
      <c r="C18" s="75" t="s">
        <v>201</v>
      </c>
    </row>
    <row r="19" spans="2:3" ht="15" thickBot="1">
      <c r="B19" s="193"/>
      <c r="C19" s="83" t="s">
        <v>202</v>
      </c>
    </row>
    <row r="20" spans="2:3" ht="15" thickBot="1">
      <c r="B20" s="84" t="s">
        <v>203</v>
      </c>
      <c r="C20" s="85" t="s">
        <v>204</v>
      </c>
    </row>
    <row r="21" spans="2:3" ht="15" thickBot="1">
      <c r="B21" s="84" t="s">
        <v>205</v>
      </c>
      <c r="C21" s="86" t="s">
        <v>206</v>
      </c>
    </row>
    <row r="22" spans="2:3">
      <c r="C22" s="74"/>
    </row>
    <row r="23" spans="2:3">
      <c r="C23" s="74"/>
    </row>
    <row r="24" spans="2:3">
      <c r="C24" s="74"/>
    </row>
    <row r="25" spans="2:3">
      <c r="C25" s="74"/>
    </row>
    <row r="26" spans="2:3">
      <c r="C26" s="74"/>
    </row>
  </sheetData>
  <mergeCells count="4">
    <mergeCell ref="B8:B15"/>
    <mergeCell ref="B3:B7"/>
    <mergeCell ref="B16:B17"/>
    <mergeCell ref="B18:B19"/>
  </mergeCells>
  <hyperlinks>
    <hyperlink ref="C7" r:id="rId1" xr:uid="{1BA7B87A-C81E-4199-9D7B-ADF716C898B2}"/>
    <hyperlink ref="C16" r:id="rId2" xr:uid="{6C6381E5-4DF2-4638-ABB2-FCC6FDB750F0}"/>
    <hyperlink ref="C17" r:id="rId3" xr:uid="{D72751D3-5261-4AB6-A321-4AA632455026}"/>
    <hyperlink ref="C18" r:id="rId4" xr:uid="{C70AE087-1BD3-4141-9875-CA2A99210DAB}"/>
    <hyperlink ref="C19" r:id="rId5" xr:uid="{2B3FC438-4A64-4885-B3ED-73FE41C315D2}"/>
    <hyperlink ref="C3" r:id="rId6" xr:uid="{136DB19D-E5EC-4C8A-8F56-301CBE2A0AB8}"/>
    <hyperlink ref="C4" r:id="rId7" xr:uid="{B5DBE01D-B9AF-4B63-B888-90BC78D170A5}"/>
    <hyperlink ref="C5" r:id="rId8" xr:uid="{B6D35015-27A3-4C16-B238-283C83AED823}"/>
    <hyperlink ref="C6" r:id="rId9" xr:uid="{AC72C69E-6772-4B6C-85F6-0F9D34A877D2}"/>
    <hyperlink ref="C20" r:id="rId10" location="ch.7 " xr:uid="{92E81ED6-E3A0-4011-90AC-EE525AE2F3F3}"/>
    <hyperlink ref="C21" r:id="rId11" location="ch.7" xr:uid="{29B12D8B-BF07-46C7-A66B-3D55308CBBCF}"/>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F2:L26"/>
  <sheetViews>
    <sheetView workbookViewId="0">
      <selection activeCell="H11" sqref="H11"/>
    </sheetView>
  </sheetViews>
  <sheetFormatPr defaultRowHeight="14.5"/>
  <cols>
    <col min="5" max="5" width="8.453125" customWidth="1"/>
    <col min="6" max="6" width="4.54296875" hidden="1" customWidth="1"/>
    <col min="7" max="7" width="33.81640625" customWidth="1"/>
    <col min="8" max="8" width="27" customWidth="1"/>
    <col min="9" max="9" width="24.1796875" customWidth="1"/>
    <col min="10" max="10" width="19" customWidth="1"/>
    <col min="11" max="11" width="32" customWidth="1"/>
    <col min="12" max="12" width="20.7265625" customWidth="1"/>
  </cols>
  <sheetData>
    <row r="2" spans="7:12" ht="20.149999999999999" customHeight="1">
      <c r="G2" s="11" t="s">
        <v>47</v>
      </c>
      <c r="H2" s="11" t="s">
        <v>116</v>
      </c>
      <c r="I2" s="11" t="s">
        <v>117</v>
      </c>
      <c r="J2" s="11" t="s">
        <v>47</v>
      </c>
      <c r="K2" s="11" t="s">
        <v>118</v>
      </c>
      <c r="L2" s="9" t="s">
        <v>119</v>
      </c>
    </row>
    <row r="3" spans="7:12" ht="20.149999999999999" customHeight="1">
      <c r="G3" s="11" t="s">
        <v>43</v>
      </c>
      <c r="H3" s="11" t="s">
        <v>42</v>
      </c>
      <c r="I3" s="11" t="s">
        <v>117</v>
      </c>
      <c r="J3" s="11" t="s">
        <v>43</v>
      </c>
      <c r="K3" s="11" t="s">
        <v>118</v>
      </c>
      <c r="L3" s="9" t="s">
        <v>120</v>
      </c>
    </row>
    <row r="4" spans="7:12" ht="20.149999999999999" customHeight="1">
      <c r="G4" s="11" t="s">
        <v>41</v>
      </c>
      <c r="H4" s="11" t="s">
        <v>40</v>
      </c>
      <c r="I4" s="11" t="s">
        <v>117</v>
      </c>
      <c r="J4" s="11" t="s">
        <v>41</v>
      </c>
      <c r="K4" s="11" t="s">
        <v>118</v>
      </c>
      <c r="L4" s="9" t="s">
        <v>121</v>
      </c>
    </row>
    <row r="5" spans="7:12" ht="20.149999999999999" customHeight="1">
      <c r="G5" s="11" t="s">
        <v>53</v>
      </c>
      <c r="H5" s="11" t="s">
        <v>46</v>
      </c>
      <c r="I5" s="11" t="s">
        <v>117</v>
      </c>
      <c r="J5" s="11" t="s">
        <v>53</v>
      </c>
      <c r="K5" s="11" t="s">
        <v>118</v>
      </c>
      <c r="L5" s="9" t="s">
        <v>122</v>
      </c>
    </row>
    <row r="6" spans="7:12" ht="20.149999999999999" customHeight="1">
      <c r="G6" s="11" t="s">
        <v>123</v>
      </c>
      <c r="H6" s="11" t="s">
        <v>52</v>
      </c>
      <c r="I6" s="11" t="s">
        <v>117</v>
      </c>
      <c r="J6" s="11" t="s">
        <v>124</v>
      </c>
      <c r="K6" s="11" t="s">
        <v>40</v>
      </c>
      <c r="L6" s="40" t="s">
        <v>125</v>
      </c>
    </row>
    <row r="7" spans="7:12" ht="20.149999999999999" customHeight="1">
      <c r="G7" s="6"/>
      <c r="H7" s="6"/>
      <c r="I7" s="11" t="s">
        <v>126</v>
      </c>
      <c r="J7" s="11" t="s">
        <v>47</v>
      </c>
      <c r="K7" s="11" t="s">
        <v>118</v>
      </c>
      <c r="L7" s="7" t="s">
        <v>120</v>
      </c>
    </row>
    <row r="8" spans="7:12" ht="20.149999999999999" customHeight="1">
      <c r="G8" s="6"/>
      <c r="H8" s="6"/>
      <c r="I8" s="11" t="s">
        <v>126</v>
      </c>
      <c r="J8" s="11" t="s">
        <v>43</v>
      </c>
      <c r="K8" s="11" t="s">
        <v>118</v>
      </c>
      <c r="L8" s="7" t="s">
        <v>122</v>
      </c>
    </row>
    <row r="9" spans="7:12" ht="20.149999999999999" customHeight="1">
      <c r="G9" s="6"/>
      <c r="H9" s="6"/>
      <c r="I9" s="11" t="s">
        <v>126</v>
      </c>
      <c r="J9" s="11" t="s">
        <v>41</v>
      </c>
      <c r="K9" s="11" t="s">
        <v>40</v>
      </c>
      <c r="L9" s="40" t="s">
        <v>127</v>
      </c>
    </row>
    <row r="10" spans="7:12" ht="20.149999999999999" customHeight="1">
      <c r="G10" s="6"/>
      <c r="H10" s="6"/>
      <c r="I10" s="11" t="s">
        <v>126</v>
      </c>
      <c r="J10" s="11" t="s">
        <v>53</v>
      </c>
      <c r="K10" s="11" t="s">
        <v>40</v>
      </c>
      <c r="L10" s="40" t="s">
        <v>128</v>
      </c>
    </row>
    <row r="11" spans="7:12" ht="20.149999999999999" customHeight="1">
      <c r="G11" s="6"/>
      <c r="H11" s="6"/>
      <c r="I11" s="11" t="s">
        <v>126</v>
      </c>
      <c r="J11" s="11" t="s">
        <v>124</v>
      </c>
      <c r="K11" s="11" t="s">
        <v>40</v>
      </c>
      <c r="L11" s="40" t="s">
        <v>129</v>
      </c>
    </row>
    <row r="12" spans="7:12" ht="20.149999999999999" customHeight="1">
      <c r="G12" s="6"/>
      <c r="H12" s="6"/>
      <c r="I12" s="11" t="s">
        <v>130</v>
      </c>
      <c r="J12" s="11" t="s">
        <v>47</v>
      </c>
      <c r="K12" s="11" t="s">
        <v>118</v>
      </c>
      <c r="L12" s="7" t="s">
        <v>121</v>
      </c>
    </row>
    <row r="13" spans="7:12" ht="20.149999999999999" customHeight="1">
      <c r="G13" s="6"/>
      <c r="H13" s="6"/>
      <c r="I13" s="11" t="s">
        <v>130</v>
      </c>
      <c r="J13" s="11" t="s">
        <v>43</v>
      </c>
      <c r="K13" s="11" t="s">
        <v>40</v>
      </c>
      <c r="L13" s="40" t="s">
        <v>127</v>
      </c>
    </row>
    <row r="14" spans="7:12" ht="20.149999999999999" customHeight="1">
      <c r="G14" s="6"/>
      <c r="H14" s="6"/>
      <c r="I14" s="11" t="s">
        <v>130</v>
      </c>
      <c r="J14" s="11" t="s">
        <v>41</v>
      </c>
      <c r="K14" s="11" t="s">
        <v>40</v>
      </c>
      <c r="L14" s="40" t="s">
        <v>131</v>
      </c>
    </row>
    <row r="15" spans="7:12" ht="20.149999999999999" customHeight="1">
      <c r="G15" s="6"/>
      <c r="H15" s="6"/>
      <c r="I15" s="11" t="s">
        <v>130</v>
      </c>
      <c r="J15" s="11" t="s">
        <v>53</v>
      </c>
      <c r="K15" s="11" t="s">
        <v>132</v>
      </c>
      <c r="L15" s="8" t="s">
        <v>133</v>
      </c>
    </row>
    <row r="16" spans="7:12" ht="20.149999999999999" customHeight="1">
      <c r="G16" s="6"/>
      <c r="H16" s="6"/>
      <c r="I16" s="11" t="s">
        <v>130</v>
      </c>
      <c r="J16" s="11" t="s">
        <v>124</v>
      </c>
      <c r="K16" s="11" t="s">
        <v>132</v>
      </c>
      <c r="L16" s="8" t="s">
        <v>134</v>
      </c>
    </row>
    <row r="17" spans="7:12" ht="20.149999999999999" customHeight="1">
      <c r="G17" s="6"/>
      <c r="H17" s="6"/>
      <c r="I17" s="11" t="s">
        <v>46</v>
      </c>
      <c r="J17" s="11" t="s">
        <v>47</v>
      </c>
      <c r="K17" s="11" t="s">
        <v>118</v>
      </c>
      <c r="L17" s="7" t="s">
        <v>122</v>
      </c>
    </row>
    <row r="18" spans="7:12" ht="20.149999999999999" customHeight="1">
      <c r="G18" s="6"/>
      <c r="H18" s="6"/>
      <c r="I18" s="11" t="s">
        <v>46</v>
      </c>
      <c r="J18" s="11" t="s">
        <v>43</v>
      </c>
      <c r="K18" s="11" t="s">
        <v>40</v>
      </c>
      <c r="L18" s="40" t="s">
        <v>128</v>
      </c>
    </row>
    <row r="19" spans="7:12" ht="20.149999999999999" customHeight="1">
      <c r="G19" s="6"/>
      <c r="H19" s="6"/>
      <c r="I19" s="11" t="s">
        <v>46</v>
      </c>
      <c r="J19" s="11" t="s">
        <v>41</v>
      </c>
      <c r="K19" s="11" t="s">
        <v>132</v>
      </c>
      <c r="L19" s="8" t="s">
        <v>133</v>
      </c>
    </row>
    <row r="20" spans="7:12" ht="20.149999999999999" customHeight="1">
      <c r="G20" s="6"/>
      <c r="H20" s="6"/>
      <c r="I20" s="11" t="s">
        <v>46</v>
      </c>
      <c r="J20" s="11" t="s">
        <v>53</v>
      </c>
      <c r="K20" s="11" t="s">
        <v>132</v>
      </c>
      <c r="L20" s="8" t="s">
        <v>135</v>
      </c>
    </row>
    <row r="21" spans="7:12" ht="20.149999999999999" customHeight="1">
      <c r="G21" s="6"/>
      <c r="H21" s="6"/>
      <c r="I21" s="11" t="s">
        <v>46</v>
      </c>
      <c r="J21" s="11" t="s">
        <v>124</v>
      </c>
      <c r="K21" s="11" t="s">
        <v>136</v>
      </c>
      <c r="L21" s="41" t="s">
        <v>137</v>
      </c>
    </row>
    <row r="22" spans="7:12" ht="20.149999999999999" customHeight="1">
      <c r="G22" s="6"/>
      <c r="H22" s="6"/>
      <c r="I22" s="11" t="s">
        <v>52</v>
      </c>
      <c r="J22" s="11" t="s">
        <v>47</v>
      </c>
      <c r="K22" s="11" t="s">
        <v>40</v>
      </c>
      <c r="L22" s="40" t="s">
        <v>125</v>
      </c>
    </row>
    <row r="23" spans="7:12" ht="20.149999999999999" customHeight="1">
      <c r="G23" s="6"/>
      <c r="H23" s="6"/>
      <c r="I23" s="11" t="s">
        <v>52</v>
      </c>
      <c r="J23" s="11" t="s">
        <v>43</v>
      </c>
      <c r="K23" s="11" t="s">
        <v>40</v>
      </c>
      <c r="L23" s="40" t="s">
        <v>129</v>
      </c>
    </row>
    <row r="24" spans="7:12" ht="20.149999999999999" customHeight="1">
      <c r="G24" s="6"/>
      <c r="H24" s="6"/>
      <c r="I24" s="11" t="s">
        <v>52</v>
      </c>
      <c r="J24" s="11" t="s">
        <v>41</v>
      </c>
      <c r="K24" s="11" t="s">
        <v>132</v>
      </c>
      <c r="L24" s="8" t="s">
        <v>134</v>
      </c>
    </row>
    <row r="25" spans="7:12" ht="20.149999999999999" customHeight="1">
      <c r="G25" s="6"/>
      <c r="H25" s="6"/>
      <c r="I25" s="11" t="s">
        <v>52</v>
      </c>
      <c r="J25" s="11" t="s">
        <v>53</v>
      </c>
      <c r="K25" s="11" t="s">
        <v>136</v>
      </c>
      <c r="L25" s="41" t="s">
        <v>137</v>
      </c>
    </row>
    <row r="26" spans="7:12" ht="20.149999999999999" customHeight="1">
      <c r="G26" s="6"/>
      <c r="H26" s="6"/>
      <c r="I26" s="11" t="s">
        <v>52</v>
      </c>
      <c r="J26" s="11" t="s">
        <v>124</v>
      </c>
      <c r="K26" s="11" t="s">
        <v>136</v>
      </c>
      <c r="L26" s="41" t="s">
        <v>138</v>
      </c>
    </row>
  </sheetData>
  <conditionalFormatting sqref="L2:L27">
    <cfRule type="cellIs" dxfId="5" priority="11" stopIfTrue="1" operator="equal">
      <formula>$I$8</formula>
    </cfRule>
  </conditionalFormatting>
  <conditionalFormatting sqref="L7">
    <cfRule type="cellIs" dxfId="4" priority="6" stopIfTrue="1" operator="equal">
      <formula>$I$13</formula>
    </cfRule>
  </conditionalFormatting>
  <conditionalFormatting sqref="L9:L11">
    <cfRule type="cellIs" dxfId="3" priority="5" stopIfTrue="1" operator="equal">
      <formula>$I$8</formula>
    </cfRule>
  </conditionalFormatting>
  <conditionalFormatting sqref="L13:L14">
    <cfRule type="cellIs" dxfId="2" priority="4" stopIfTrue="1" operator="equal">
      <formula>$I$8</formula>
    </cfRule>
  </conditionalFormatting>
  <conditionalFormatting sqref="L18">
    <cfRule type="cellIs" dxfId="1" priority="3" stopIfTrue="1" operator="equal">
      <formula>$I$8</formula>
    </cfRule>
  </conditionalFormatting>
  <conditionalFormatting sqref="L22:L23">
    <cfRule type="cellIs" dxfId="0" priority="2" stopIfTrue="1" operator="equal">
      <formula>$I$8</formula>
    </cfRule>
  </conditionalFormatting>
  <dataValidations count="1">
    <dataValidation type="textLength" allowBlank="1" showInputMessage="1" showErrorMessage="1" sqref="G13:H13" xr:uid="{00000000-0002-0000-0300-000000000000}">
      <formula1>G13</formula1>
      <formula2>#REF!</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2021091776A7B4FAAE3BB4B604D759A" ma:contentTypeVersion="15" ma:contentTypeDescription="Create a new document." ma:contentTypeScope="" ma:versionID="a99c85b590f7a2ccec8810e0b781945f">
  <xsd:schema xmlns:xsd="http://www.w3.org/2001/XMLSchema" xmlns:xs="http://www.w3.org/2001/XMLSchema" xmlns:p="http://schemas.microsoft.com/office/2006/metadata/properties" xmlns:ns2="89bbb187-cab9-4d2f-b7df-c9e2fd5d0e10" xmlns:ns3="e11638cc-3ed8-4da2-b56a-e5a4575c33a3" targetNamespace="http://schemas.microsoft.com/office/2006/metadata/properties" ma:root="true" ma:fieldsID="1fbe2eb055d35186c71ca52ce2f63775" ns2:_="" ns3:_="">
    <xsd:import namespace="89bbb187-cab9-4d2f-b7df-c9e2fd5d0e10"/>
    <xsd:import namespace="e11638cc-3ed8-4da2-b56a-e5a4575c33a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bbb187-cab9-4d2f-b7df-c9e2fd5d0e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e8055b6-ef1e-4d4a-afe9-1a4e5710a6b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11638cc-3ed8-4da2-b56a-e5a4575c33a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6b691b6-ffd0-4f6b-a230-bfa221099b55}" ma:internalName="TaxCatchAll" ma:showField="CatchAllData" ma:web="e11638cc-3ed8-4da2-b56a-e5a4575c33a3">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bbb187-cab9-4d2f-b7df-c9e2fd5d0e10">
      <Terms xmlns="http://schemas.microsoft.com/office/infopath/2007/PartnerControls"/>
    </lcf76f155ced4ddcb4097134ff3c332f>
    <TaxCatchAll xmlns="e11638cc-3ed8-4da2-b56a-e5a4575c33a3" xsi:nil="true"/>
  </documentManagement>
</p:properties>
</file>

<file path=customXml/itemProps1.xml><?xml version="1.0" encoding="utf-8"?>
<ds:datastoreItem xmlns:ds="http://schemas.openxmlformats.org/officeDocument/2006/customXml" ds:itemID="{17B62D78-C633-4776-9681-1475984A64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bbb187-cab9-4d2f-b7df-c9e2fd5d0e10"/>
    <ds:schemaRef ds:uri="e11638cc-3ed8-4da2-b56a-e5a4575c33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22FE68-00B3-4F46-A3DC-E0AD5EFC45B7}">
  <ds:schemaRefs>
    <ds:schemaRef ds:uri="http://schemas.microsoft.com/sharepoint/v3/contenttype/forms"/>
  </ds:schemaRefs>
</ds:datastoreItem>
</file>

<file path=customXml/itemProps3.xml><?xml version="1.0" encoding="utf-8"?>
<ds:datastoreItem xmlns:ds="http://schemas.openxmlformats.org/officeDocument/2006/customXml" ds:itemID="{DBAAAF95-0DED-4945-A956-886AAE74437E}">
  <ds:schemaRefs>
    <ds:schemaRef ds:uri="http://purl.org/dc/dcmitype/"/>
    <ds:schemaRef ds:uri="http://schemas.microsoft.com/office/infopath/2007/PartnerControls"/>
    <ds:schemaRef ds:uri="http://purl.org/dc/terms/"/>
    <ds:schemaRef ds:uri="http://schemas.microsoft.com/office/2006/documentManagement/types"/>
    <ds:schemaRef ds:uri="http://www.w3.org/XML/1998/namespace"/>
    <ds:schemaRef ds:uri="http://purl.org/dc/elements/1.1/"/>
    <ds:schemaRef ds:uri="http://schemas.openxmlformats.org/package/2006/metadata/core-properties"/>
    <ds:schemaRef ds:uri="e11638cc-3ed8-4da2-b56a-e5a4575c33a3"/>
    <ds:schemaRef ds:uri="89bbb187-cab9-4d2f-b7df-c9e2fd5d0e1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11</vt:i4>
      </vt:variant>
    </vt:vector>
  </HeadingPairs>
  <TitlesOfParts>
    <vt:vector size="20" baseType="lpstr">
      <vt:lpstr>1. Information</vt:lpstr>
      <vt:lpstr> 2. Cover Page</vt:lpstr>
      <vt:lpstr>3. Assessment </vt:lpstr>
      <vt:lpstr>5. Review Record</vt:lpstr>
      <vt:lpstr>6. Matrix</vt:lpstr>
      <vt:lpstr>7. Hazard Categories</vt:lpstr>
      <vt:lpstr>8. Consultation Log</vt:lpstr>
      <vt:lpstr>9. References</vt:lpstr>
      <vt:lpstr>Dropdown codes</vt:lpstr>
      <vt:lpstr>'9. References'!_Hlk133915640</vt:lpstr>
      <vt:lpstr>'9. References'!_Hlk133915775</vt:lpstr>
      <vt:lpstr>Consequence</vt:lpstr>
      <vt:lpstr>Likelihood</vt:lpstr>
      <vt:lpstr>Outcomes</vt:lpstr>
      <vt:lpstr>' 2. Cover Page'!Print_Area</vt:lpstr>
      <vt:lpstr>'1. Information'!Print_Area</vt:lpstr>
      <vt:lpstr>'3. Assessment '!Print_Area</vt:lpstr>
      <vt:lpstr>'5. Review Record'!Print_Area</vt:lpstr>
      <vt:lpstr>'3. Assessment '!Print_Titles</vt:lpstr>
      <vt:lpstr>Rare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Shaun Brown</dc:creator>
  <cp:keywords/>
  <dc:description/>
  <cp:lastModifiedBy>Shaun Brown</cp:lastModifiedBy>
  <cp:revision/>
  <cp:lastPrinted>2025-11-27T05:11:22Z</cp:lastPrinted>
  <dcterms:created xsi:type="dcterms:W3CDTF">2006-09-16T00:00:00Z</dcterms:created>
  <dcterms:modified xsi:type="dcterms:W3CDTF">2026-03-24T05:46:58Z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0x010100D2021091776A7B4FAAE3BB4B604D759A</vt:lpwstr>
  </property>
  <property fmtid="{D5CDD505-2E9C-101B-9397-08002B2CF9AE}" pid="3" name="MediaServiceImageTags">
    <vt:lpwstr/>
  </property>
</Properties>
</file>